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vikova\Documents\ЕГЭ_2023\мкп2023_2\"/>
    </mc:Choice>
  </mc:AlternateContent>
  <bookViews>
    <workbookView xWindow="0" yWindow="0" windowWidth="20490" windowHeight="6420"/>
  </bookViews>
  <sheets>
    <sheet name="регионы" sheetId="1" r:id="rId1"/>
  </sheets>
  <definedNames>
    <definedName name="_xlnm._FilterDatabase" localSheetId="0" hidden="1">регионы!$A$2:$AI$2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4" i="1" l="1"/>
  <c r="AF84" i="1"/>
  <c r="AB84" i="1"/>
  <c r="X84" i="1"/>
  <c r="T84" i="1"/>
  <c r="P84" i="1"/>
  <c r="L84" i="1"/>
  <c r="H84" i="1"/>
  <c r="AJ83" i="1"/>
  <c r="AF83" i="1"/>
  <c r="AB83" i="1"/>
  <c r="X83" i="1"/>
  <c r="T83" i="1"/>
  <c r="P83" i="1"/>
  <c r="L83" i="1"/>
  <c r="H83" i="1"/>
  <c r="AJ82" i="1"/>
  <c r="AF82" i="1"/>
  <c r="AB82" i="1"/>
  <c r="X82" i="1"/>
  <c r="T82" i="1"/>
  <c r="P82" i="1"/>
  <c r="L82" i="1"/>
  <c r="H82" i="1"/>
  <c r="AJ81" i="1"/>
  <c r="AF81" i="1"/>
  <c r="AB81" i="1"/>
  <c r="X81" i="1"/>
  <c r="T81" i="1"/>
  <c r="P81" i="1"/>
  <c r="L81" i="1"/>
  <c r="H81" i="1"/>
  <c r="AJ80" i="1"/>
  <c r="AF80" i="1"/>
  <c r="AB80" i="1"/>
  <c r="X80" i="1"/>
  <c r="T80" i="1"/>
  <c r="P80" i="1"/>
  <c r="L80" i="1"/>
  <c r="H80" i="1"/>
  <c r="AJ79" i="1"/>
  <c r="AF79" i="1"/>
  <c r="AB79" i="1"/>
  <c r="X79" i="1"/>
  <c r="T79" i="1"/>
  <c r="P79" i="1"/>
  <c r="L79" i="1"/>
  <c r="H79" i="1"/>
  <c r="AJ78" i="1"/>
  <c r="AF78" i="1"/>
  <c r="AB78" i="1"/>
  <c r="X78" i="1"/>
  <c r="T78" i="1"/>
  <c r="P78" i="1"/>
  <c r="L78" i="1"/>
  <c r="H78" i="1"/>
  <c r="AJ77" i="1"/>
  <c r="AF77" i="1"/>
  <c r="AB77" i="1"/>
  <c r="X77" i="1"/>
  <c r="T77" i="1"/>
  <c r="P77" i="1"/>
  <c r="L77" i="1"/>
  <c r="H77" i="1"/>
  <c r="AJ76" i="1"/>
  <c r="AF76" i="1"/>
  <c r="AB76" i="1"/>
  <c r="X76" i="1"/>
  <c r="T76" i="1"/>
  <c r="P76" i="1"/>
  <c r="L76" i="1"/>
  <c r="H76" i="1"/>
  <c r="AJ75" i="1"/>
  <c r="AF75" i="1"/>
  <c r="AB75" i="1"/>
  <c r="X75" i="1"/>
  <c r="T75" i="1"/>
  <c r="P75" i="1"/>
  <c r="L75" i="1"/>
  <c r="H75" i="1"/>
  <c r="AJ74" i="1"/>
  <c r="AF74" i="1"/>
  <c r="AB74" i="1"/>
  <c r="X74" i="1"/>
  <c r="T74" i="1"/>
  <c r="P74" i="1"/>
  <c r="L74" i="1"/>
  <c r="H74" i="1"/>
  <c r="AJ73" i="1"/>
  <c r="AF73" i="1"/>
  <c r="AB73" i="1"/>
  <c r="X73" i="1"/>
  <c r="T73" i="1"/>
  <c r="P73" i="1"/>
  <c r="L73" i="1"/>
  <c r="H73" i="1"/>
  <c r="AJ72" i="1"/>
  <c r="AF72" i="1"/>
  <c r="AB72" i="1"/>
  <c r="X72" i="1"/>
  <c r="T72" i="1"/>
  <c r="P72" i="1"/>
  <c r="L72" i="1"/>
  <c r="H72" i="1"/>
  <c r="AJ71" i="1"/>
  <c r="AF71" i="1"/>
  <c r="AB71" i="1"/>
  <c r="X71" i="1"/>
  <c r="T71" i="1"/>
  <c r="P71" i="1"/>
  <c r="L71" i="1"/>
  <c r="H71" i="1"/>
  <c r="AJ70" i="1"/>
  <c r="AF70" i="1"/>
  <c r="AB70" i="1"/>
  <c r="X70" i="1"/>
  <c r="T70" i="1"/>
  <c r="P70" i="1"/>
  <c r="L70" i="1"/>
  <c r="H70" i="1"/>
  <c r="AJ69" i="1"/>
  <c r="AF69" i="1"/>
  <c r="AB69" i="1"/>
  <c r="X69" i="1"/>
  <c r="T69" i="1"/>
  <c r="P69" i="1"/>
  <c r="L69" i="1"/>
  <c r="H69" i="1"/>
  <c r="AJ68" i="1"/>
  <c r="AF68" i="1"/>
  <c r="AB68" i="1"/>
  <c r="X68" i="1"/>
  <c r="T68" i="1"/>
  <c r="P68" i="1"/>
  <c r="L68" i="1"/>
  <c r="H68" i="1"/>
  <c r="AJ67" i="1"/>
  <c r="AF67" i="1"/>
  <c r="AB67" i="1"/>
  <c r="X67" i="1"/>
  <c r="T67" i="1"/>
  <c r="P67" i="1"/>
  <c r="L67" i="1"/>
  <c r="H67" i="1"/>
  <c r="AJ66" i="1"/>
  <c r="AF66" i="1"/>
  <c r="AB66" i="1"/>
  <c r="X66" i="1"/>
  <c r="T66" i="1"/>
  <c r="P66" i="1"/>
  <c r="L66" i="1"/>
  <c r="H66" i="1"/>
  <c r="AJ65" i="1"/>
  <c r="AF65" i="1"/>
  <c r="AB65" i="1"/>
  <c r="X65" i="1"/>
  <c r="T65" i="1"/>
  <c r="P65" i="1"/>
  <c r="L65" i="1"/>
  <c r="H65" i="1"/>
  <c r="AJ64" i="1"/>
  <c r="AF64" i="1"/>
  <c r="AB64" i="1"/>
  <c r="X64" i="1"/>
  <c r="T64" i="1"/>
  <c r="P64" i="1"/>
  <c r="L64" i="1"/>
  <c r="H64" i="1"/>
  <c r="AJ63" i="1"/>
  <c r="AF63" i="1"/>
  <c r="AB63" i="1"/>
  <c r="X63" i="1"/>
  <c r="T63" i="1"/>
  <c r="P63" i="1"/>
  <c r="L63" i="1"/>
  <c r="H63" i="1"/>
  <c r="AJ62" i="1"/>
  <c r="AF62" i="1"/>
  <c r="AB62" i="1"/>
  <c r="X62" i="1"/>
  <c r="T62" i="1"/>
  <c r="P62" i="1"/>
  <c r="L62" i="1"/>
  <c r="H62" i="1"/>
  <c r="AJ61" i="1"/>
  <c r="AF61" i="1"/>
  <c r="AB61" i="1"/>
  <c r="X61" i="1"/>
  <c r="T61" i="1"/>
  <c r="P61" i="1"/>
  <c r="L61" i="1"/>
  <c r="H61" i="1"/>
  <c r="AJ60" i="1"/>
  <c r="AF60" i="1"/>
  <c r="AB60" i="1"/>
  <c r="X60" i="1"/>
  <c r="T60" i="1"/>
  <c r="P60" i="1"/>
  <c r="L60" i="1"/>
  <c r="H60" i="1"/>
  <c r="AJ59" i="1"/>
  <c r="AF59" i="1"/>
  <c r="AB59" i="1"/>
  <c r="X59" i="1"/>
  <c r="T59" i="1"/>
  <c r="P59" i="1"/>
  <c r="L59" i="1"/>
  <c r="H59" i="1"/>
  <c r="AJ58" i="1"/>
  <c r="AF58" i="1"/>
  <c r="AB58" i="1"/>
  <c r="X58" i="1"/>
  <c r="T58" i="1"/>
  <c r="P58" i="1"/>
  <c r="L58" i="1"/>
  <c r="H58" i="1"/>
  <c r="AJ57" i="1"/>
  <c r="AF57" i="1"/>
  <c r="AB57" i="1"/>
  <c r="X57" i="1"/>
  <c r="T57" i="1"/>
  <c r="P57" i="1"/>
  <c r="L57" i="1"/>
  <c r="H57" i="1"/>
  <c r="AJ56" i="1"/>
  <c r="AF56" i="1"/>
  <c r="AB56" i="1"/>
  <c r="X56" i="1"/>
  <c r="T56" i="1"/>
  <c r="P56" i="1"/>
  <c r="L56" i="1"/>
  <c r="H56" i="1"/>
  <c r="AJ55" i="1"/>
  <c r="AF55" i="1"/>
  <c r="AB55" i="1"/>
  <c r="X55" i="1"/>
  <c r="T55" i="1"/>
  <c r="P55" i="1"/>
  <c r="L55" i="1"/>
  <c r="H55" i="1"/>
  <c r="AJ54" i="1"/>
  <c r="AF54" i="1"/>
  <c r="AB54" i="1"/>
  <c r="X54" i="1"/>
  <c r="T54" i="1"/>
  <c r="P54" i="1"/>
  <c r="L54" i="1"/>
  <c r="H54" i="1"/>
  <c r="AJ53" i="1"/>
  <c r="AF53" i="1"/>
  <c r="AB53" i="1"/>
  <c r="X53" i="1"/>
  <c r="T53" i="1"/>
  <c r="P53" i="1"/>
  <c r="L53" i="1"/>
  <c r="H53" i="1"/>
  <c r="AJ52" i="1"/>
  <c r="AF52" i="1"/>
  <c r="AB52" i="1"/>
  <c r="X52" i="1"/>
  <c r="T52" i="1"/>
  <c r="P52" i="1"/>
  <c r="L52" i="1"/>
  <c r="H52" i="1"/>
  <c r="AJ51" i="1"/>
  <c r="AF51" i="1"/>
  <c r="AB51" i="1"/>
  <c r="X51" i="1"/>
  <c r="T51" i="1"/>
  <c r="P51" i="1"/>
  <c r="L51" i="1"/>
  <c r="H51" i="1"/>
  <c r="AJ50" i="1"/>
  <c r="AF50" i="1"/>
  <c r="AB50" i="1"/>
  <c r="X50" i="1"/>
  <c r="T50" i="1"/>
  <c r="P50" i="1"/>
  <c r="L50" i="1"/>
  <c r="H50" i="1"/>
  <c r="AJ49" i="1"/>
  <c r="AF49" i="1"/>
  <c r="AB49" i="1"/>
  <c r="X49" i="1"/>
  <c r="T49" i="1"/>
  <c r="P49" i="1"/>
  <c r="L49" i="1"/>
  <c r="H49" i="1"/>
  <c r="AJ48" i="1"/>
  <c r="AF48" i="1"/>
  <c r="AB48" i="1"/>
  <c r="X48" i="1"/>
  <c r="T48" i="1"/>
  <c r="P48" i="1"/>
  <c r="L48" i="1"/>
  <c r="H48" i="1"/>
  <c r="AJ47" i="1"/>
  <c r="AF47" i="1"/>
  <c r="AB47" i="1"/>
  <c r="X47" i="1"/>
  <c r="T47" i="1"/>
  <c r="P47" i="1"/>
  <c r="L47" i="1"/>
  <c r="H47" i="1"/>
  <c r="AJ46" i="1"/>
  <c r="AF46" i="1"/>
  <c r="AB46" i="1"/>
  <c r="X46" i="1"/>
  <c r="T46" i="1"/>
  <c r="P46" i="1"/>
  <c r="L46" i="1"/>
  <c r="H46" i="1"/>
  <c r="AJ45" i="1"/>
  <c r="AF45" i="1"/>
  <c r="AB45" i="1"/>
  <c r="X45" i="1"/>
  <c r="T45" i="1"/>
  <c r="P45" i="1"/>
  <c r="L45" i="1"/>
  <c r="H45" i="1"/>
  <c r="AJ44" i="1"/>
  <c r="AF44" i="1"/>
  <c r="AB44" i="1"/>
  <c r="X44" i="1"/>
  <c r="T44" i="1"/>
  <c r="P44" i="1"/>
  <c r="L44" i="1"/>
  <c r="H44" i="1"/>
  <c r="AJ43" i="1"/>
  <c r="AF43" i="1"/>
  <c r="AB43" i="1"/>
  <c r="X43" i="1"/>
  <c r="T43" i="1"/>
  <c r="P43" i="1"/>
  <c r="L43" i="1"/>
  <c r="H43" i="1"/>
  <c r="AJ42" i="1"/>
  <c r="AF42" i="1"/>
  <c r="AB42" i="1"/>
  <c r="X42" i="1"/>
  <c r="T42" i="1"/>
  <c r="P42" i="1"/>
  <c r="L42" i="1"/>
  <c r="H42" i="1"/>
  <c r="AJ41" i="1"/>
  <c r="AF41" i="1"/>
  <c r="AB41" i="1"/>
  <c r="X41" i="1"/>
  <c r="T41" i="1"/>
  <c r="P41" i="1"/>
  <c r="L41" i="1"/>
  <c r="H41" i="1"/>
  <c r="AJ40" i="1"/>
  <c r="AF40" i="1"/>
  <c r="AB40" i="1"/>
  <c r="X40" i="1"/>
  <c r="T40" i="1"/>
  <c r="P40" i="1"/>
  <c r="L40" i="1"/>
  <c r="H40" i="1"/>
  <c r="AJ39" i="1"/>
  <c r="AF39" i="1"/>
  <c r="AB39" i="1"/>
  <c r="X39" i="1"/>
  <c r="T39" i="1"/>
  <c r="P39" i="1"/>
  <c r="L39" i="1"/>
  <c r="H39" i="1"/>
  <c r="AJ38" i="1"/>
  <c r="AF38" i="1"/>
  <c r="AB38" i="1"/>
  <c r="X38" i="1"/>
  <c r="T38" i="1"/>
  <c r="P38" i="1"/>
  <c r="L38" i="1"/>
  <c r="H38" i="1"/>
  <c r="AJ37" i="1"/>
  <c r="AF37" i="1"/>
  <c r="AB37" i="1"/>
  <c r="X37" i="1"/>
  <c r="T37" i="1"/>
  <c r="P37" i="1"/>
  <c r="L37" i="1"/>
  <c r="H37" i="1"/>
  <c r="AJ36" i="1"/>
  <c r="AF36" i="1"/>
  <c r="AB36" i="1"/>
  <c r="X36" i="1"/>
  <c r="T36" i="1"/>
  <c r="P36" i="1"/>
  <c r="L36" i="1"/>
  <c r="H36" i="1"/>
  <c r="AJ35" i="1"/>
  <c r="AF35" i="1"/>
  <c r="AB35" i="1"/>
  <c r="X35" i="1"/>
  <c r="T35" i="1"/>
  <c r="P35" i="1"/>
  <c r="L35" i="1"/>
  <c r="H35" i="1"/>
  <c r="AJ33" i="1"/>
  <c r="AF33" i="1"/>
  <c r="AB33" i="1"/>
  <c r="X33" i="1"/>
  <c r="T33" i="1"/>
  <c r="P33" i="1"/>
  <c r="L33" i="1"/>
  <c r="H33" i="1"/>
  <c r="AJ32" i="1"/>
  <c r="AF32" i="1"/>
  <c r="AB32" i="1"/>
  <c r="X32" i="1"/>
  <c r="T32" i="1"/>
  <c r="P32" i="1"/>
  <c r="L32" i="1"/>
  <c r="H32" i="1"/>
  <c r="AJ31" i="1"/>
  <c r="AF31" i="1"/>
  <c r="AB31" i="1"/>
  <c r="X31" i="1"/>
  <c r="T31" i="1"/>
  <c r="P31" i="1"/>
  <c r="L31" i="1"/>
  <c r="H31" i="1"/>
  <c r="AJ30" i="1"/>
  <c r="AF30" i="1"/>
  <c r="AB30" i="1"/>
  <c r="X30" i="1"/>
  <c r="T30" i="1"/>
  <c r="P30" i="1"/>
  <c r="L30" i="1"/>
  <c r="H30" i="1"/>
  <c r="AJ28" i="1"/>
  <c r="AF28" i="1"/>
  <c r="AB28" i="1"/>
  <c r="X28" i="1"/>
  <c r="T28" i="1"/>
  <c r="P28" i="1"/>
  <c r="L28" i="1"/>
  <c r="H28" i="1"/>
  <c r="AJ27" i="1"/>
  <c r="AF27" i="1"/>
  <c r="AB27" i="1"/>
  <c r="X27" i="1"/>
  <c r="T27" i="1"/>
  <c r="P27" i="1"/>
  <c r="L27" i="1"/>
  <c r="H27" i="1"/>
  <c r="AJ26" i="1"/>
  <c r="AF26" i="1"/>
  <c r="AB26" i="1"/>
  <c r="X26" i="1"/>
  <c r="T26" i="1"/>
  <c r="P26" i="1"/>
  <c r="L26" i="1"/>
  <c r="H26" i="1"/>
  <c r="AJ25" i="1"/>
  <c r="AF25" i="1"/>
  <c r="AB25" i="1"/>
  <c r="X25" i="1"/>
  <c r="T25" i="1"/>
  <c r="P25" i="1"/>
  <c r="L25" i="1"/>
  <c r="H25" i="1"/>
  <c r="AJ24" i="1"/>
  <c r="AF24" i="1"/>
  <c r="AB24" i="1"/>
  <c r="X24" i="1"/>
  <c r="T24" i="1"/>
  <c r="P24" i="1"/>
  <c r="L24" i="1"/>
  <c r="H24" i="1"/>
  <c r="AJ23" i="1"/>
  <c r="AF23" i="1"/>
  <c r="AB23" i="1"/>
  <c r="X23" i="1"/>
  <c r="T23" i="1"/>
  <c r="P23" i="1"/>
  <c r="L23" i="1"/>
  <c r="H23" i="1"/>
  <c r="AJ22" i="1"/>
  <c r="AF22" i="1"/>
  <c r="AB22" i="1"/>
  <c r="X22" i="1"/>
  <c r="T22" i="1"/>
  <c r="P22" i="1"/>
  <c r="L22" i="1"/>
  <c r="H22" i="1"/>
  <c r="AJ21" i="1"/>
  <c r="AF21" i="1"/>
  <c r="AB21" i="1"/>
  <c r="X21" i="1"/>
  <c r="T21" i="1"/>
  <c r="P21" i="1"/>
  <c r="L21" i="1"/>
  <c r="H21" i="1"/>
  <c r="AJ20" i="1"/>
  <c r="AF20" i="1"/>
  <c r="AB20" i="1"/>
  <c r="X20" i="1"/>
  <c r="T20" i="1"/>
  <c r="P20" i="1"/>
  <c r="L20" i="1"/>
  <c r="H20" i="1"/>
  <c r="AJ19" i="1"/>
  <c r="AF19" i="1"/>
  <c r="AB19" i="1"/>
  <c r="X19" i="1"/>
  <c r="T19" i="1"/>
  <c r="P19" i="1"/>
  <c r="L19" i="1"/>
  <c r="H19" i="1"/>
  <c r="AJ18" i="1"/>
  <c r="AF18" i="1"/>
  <c r="AB18" i="1"/>
  <c r="X18" i="1"/>
  <c r="T18" i="1"/>
  <c r="P18" i="1"/>
  <c r="L18" i="1"/>
  <c r="H18" i="1"/>
  <c r="AJ17" i="1"/>
  <c r="AF17" i="1"/>
  <c r="AB17" i="1"/>
  <c r="X17" i="1"/>
  <c r="T17" i="1"/>
  <c r="P17" i="1"/>
  <c r="L17" i="1"/>
  <c r="H17" i="1"/>
  <c r="AJ16" i="1"/>
  <c r="AF16" i="1"/>
  <c r="AB16" i="1"/>
  <c r="X16" i="1"/>
  <c r="T16" i="1"/>
  <c r="P16" i="1"/>
  <c r="L16" i="1"/>
  <c r="H16" i="1"/>
  <c r="AJ15" i="1"/>
  <c r="AF15" i="1"/>
  <c r="AB15" i="1"/>
  <c r="X15" i="1"/>
  <c r="T15" i="1"/>
  <c r="P15" i="1"/>
  <c r="L15" i="1"/>
  <c r="H15" i="1"/>
  <c r="AJ14" i="1"/>
  <c r="AF14" i="1"/>
  <c r="AB14" i="1"/>
  <c r="X14" i="1"/>
  <c r="T14" i="1"/>
  <c r="P14" i="1"/>
  <c r="L14" i="1"/>
  <c r="H14" i="1"/>
  <c r="AJ13" i="1"/>
  <c r="AF13" i="1"/>
  <c r="AB13" i="1"/>
  <c r="X13" i="1"/>
  <c r="T13" i="1"/>
  <c r="P13" i="1"/>
  <c r="L13" i="1"/>
  <c r="H13" i="1"/>
  <c r="AJ12" i="1"/>
  <c r="AF12" i="1"/>
  <c r="AB12" i="1"/>
  <c r="X12" i="1"/>
  <c r="T12" i="1"/>
  <c r="P12" i="1"/>
  <c r="L12" i="1"/>
  <c r="H12" i="1"/>
  <c r="AJ11" i="1"/>
  <c r="AF11" i="1"/>
  <c r="AB11" i="1"/>
  <c r="X11" i="1"/>
  <c r="T11" i="1"/>
  <c r="P11" i="1"/>
  <c r="L11" i="1"/>
  <c r="H11" i="1"/>
  <c r="AJ10" i="1"/>
  <c r="AF10" i="1"/>
  <c r="AB10" i="1"/>
  <c r="X10" i="1"/>
  <c r="T10" i="1"/>
  <c r="P10" i="1"/>
  <c r="L10" i="1"/>
  <c r="H10" i="1"/>
  <c r="AJ9" i="1"/>
  <c r="AF9" i="1"/>
  <c r="AB9" i="1"/>
  <c r="X9" i="1"/>
  <c r="T9" i="1"/>
  <c r="P9" i="1"/>
  <c r="L9" i="1"/>
  <c r="H9" i="1"/>
  <c r="AJ8" i="1"/>
  <c r="AF8" i="1"/>
  <c r="AB8" i="1"/>
  <c r="X8" i="1"/>
  <c r="T8" i="1"/>
  <c r="P8" i="1"/>
  <c r="L8" i="1"/>
  <c r="H8" i="1"/>
  <c r="AJ7" i="1"/>
  <c r="AF7" i="1"/>
  <c r="AB7" i="1"/>
  <c r="X7" i="1"/>
  <c r="T7" i="1"/>
  <c r="P7" i="1"/>
  <c r="L7" i="1"/>
  <c r="H7" i="1"/>
  <c r="AJ6" i="1"/>
  <c r="AF6" i="1"/>
  <c r="AB6" i="1"/>
  <c r="X6" i="1"/>
  <c r="T6" i="1"/>
  <c r="P6" i="1"/>
  <c r="L6" i="1"/>
  <c r="H6" i="1"/>
  <c r="AJ5" i="1"/>
  <c r="AF5" i="1"/>
  <c r="AB5" i="1"/>
  <c r="X5" i="1"/>
  <c r="T5" i="1"/>
  <c r="P5" i="1"/>
  <c r="L5" i="1"/>
  <c r="H5" i="1"/>
  <c r="AJ4" i="1"/>
  <c r="AF4" i="1"/>
  <c r="AB4" i="1"/>
  <c r="X4" i="1"/>
  <c r="T4" i="1"/>
  <c r="P4" i="1"/>
  <c r="L4" i="1"/>
  <c r="H4" i="1"/>
  <c r="AJ3" i="1"/>
  <c r="AF3" i="1"/>
  <c r="AB3" i="1"/>
  <c r="X3" i="1"/>
  <c r="T3" i="1"/>
  <c r="P3" i="1"/>
  <c r="L3" i="1"/>
  <c r="H3" i="1"/>
  <c r="AJ1" i="1"/>
  <c r="AF1" i="1"/>
  <c r="AB1" i="1"/>
  <c r="X1" i="1"/>
  <c r="T1" i="1"/>
  <c r="P1" i="1"/>
  <c r="L1" i="1"/>
  <c r="H1" i="1"/>
</calcChain>
</file>

<file path=xl/sharedStrings.xml><?xml version="1.0" encoding="utf-8"?>
<sst xmlns="http://schemas.openxmlformats.org/spreadsheetml/2006/main" count="119" uniqueCount="117">
  <si>
    <t>В целом по РФ</t>
  </si>
  <si>
    <t>Регион</t>
  </si>
  <si>
    <t xml:space="preserve">Число вузов в регионе </t>
  </si>
  <si>
    <t>Средний балл ЕГЭ Б+П 2023</t>
  </si>
  <si>
    <t>Средний балл ЕГЭ Б+П 2022</t>
  </si>
  <si>
    <t>Средний балл ЕГЭ Б+П 2021</t>
  </si>
  <si>
    <t>Изменение среднего балла за 2 года</t>
  </si>
  <si>
    <t>Зачислено всего (Б+П), чел. 2023</t>
  </si>
  <si>
    <t>Зачислено всего (Б+П), чел. 2022</t>
  </si>
  <si>
    <t>Зачислено всего (Б+П), чел. 2021</t>
  </si>
  <si>
    <t>Динамика зачисленных за 2 года</t>
  </si>
  <si>
    <t>Ср. балл ЕГЭ (бюджет) 2023</t>
  </si>
  <si>
    <t>Ср. балл ЕГЭ (бюджет) 2022</t>
  </si>
  <si>
    <t>Ср. балл ЕГЭ (бюджет) 2021</t>
  </si>
  <si>
    <t>Изменение среднего балла (бюджет) за 2 года</t>
  </si>
  <si>
    <t>Зачислено на бюджетные места (чел)  2023</t>
  </si>
  <si>
    <t>Зачислено на бюджетные места (чел)  2022</t>
  </si>
  <si>
    <t>Зачислено на бюджетные места (чел)  2021</t>
  </si>
  <si>
    <t>Динамика зачисленных (бюджет) за 2 года</t>
  </si>
  <si>
    <t>Зачислено БВИ 2023</t>
  </si>
  <si>
    <t>Зачислено БВИ 2022</t>
  </si>
  <si>
    <t>Зачислено БВИ 2021</t>
  </si>
  <si>
    <t>Изменение зачисленных БВИ за 2 года</t>
  </si>
  <si>
    <t>Ср. балл ЕГЭ (платный прием) 2023</t>
  </si>
  <si>
    <t>Ср. балл ЕГЭ (платный прием) 2022</t>
  </si>
  <si>
    <t>Ср. балл ЕГЭ (платный прием) 2021</t>
  </si>
  <si>
    <t>Изменение среднего балла (платное) за 2 года</t>
  </si>
  <si>
    <t>Зачислено на платные места (чел) 2023</t>
  </si>
  <si>
    <t>Зачислено на платные места (чел) 2022</t>
  </si>
  <si>
    <t>Зачислено на платные места (чел) 2021</t>
  </si>
  <si>
    <t>Динамика зачисленных (платное) за 2 года</t>
  </si>
  <si>
    <t>Ср. стоимость обучения (руб. в год) 2023</t>
  </si>
  <si>
    <t>Ср. стоимость обучения (руб. в год) 2022</t>
  </si>
  <si>
    <t>Ср. стоимость обучения (руб. в год) 2021</t>
  </si>
  <si>
    <t>Динамика стоимости платного обучения за 2 года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</si>
  <si>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</si>
  <si>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</si>
  <si>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</si>
  <si>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</si>
  <si>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</si>
  <si>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</si>
  <si>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</si>
  <si>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</si>
  <si>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</si>
  <si>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</si>
  <si>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</si>
  <si>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</si>
  <si>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</si>
  <si>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</si>
  <si>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</si>
  <si>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</si>
  <si>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</si>
  <si>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</si>
  <si>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</si>
  <si>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</si>
  <si>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</si>
  <si>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</si>
  <si>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</si>
  <si>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</si>
  <si>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</si>
  <si>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</si>
  <si>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</si>
  <si>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</si>
  <si>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</si>
  <si>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 и 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</si>
  <si>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</si>
  <si>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</si>
  <si>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</si>
  <si>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</si>
  <si>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</si>
  <si>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</si>
  <si>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</si>
  <si>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</si>
  <si>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</si>
  <si>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</si>
  <si>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</si>
  <si>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</si>
  <si>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</si>
  <si>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</si>
  <si>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</si>
  <si>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</si>
  <si>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</si>
  <si>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</si>
  <si>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</si>
  <si>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</si>
  <si>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</si>
  <si>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</si>
  <si>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</si>
  <si>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</si>
  <si>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</si>
  <si>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</si>
  <si>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</si>
  <si>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</si>
  <si>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</si>
  <si>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</si>
  <si>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</si>
  <si>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</si>
  <si>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</si>
  <si>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</si>
  <si>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</si>
  <si>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</si>
  <si>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</si>
  <si>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</si>
  <si>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</si>
  <si>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</si>
  <si>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</si>
  <si>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</si>
  <si>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</si>
  <si>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</si>
  <si>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</si>
  <si>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</si>
  <si>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—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</si>
  <si>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</si>
  <si>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</si>
  <si>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</si>
  <si>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</si>
  <si>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Ярославская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</si>
</sst>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3" applyFont="1" applyFill="1" applyBorder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3" borderId="2" xfId="4" applyFont="1" applyFill="1" applyBorder="1"/>
    <xf numFmtId="9" fontId="2" fillId="3" borderId="2" xfId="2" applyFont="1" applyFill="1" applyBorder="1"/>
    <xf numFmtId="0" fontId="2" fillId="3" borderId="2" xfId="0" applyFont="1" applyFill="1" applyBorder="1"/>
    <xf numFmtId="1" fontId="2" fillId="3" borderId="2" xfId="1" applyNumberFormat="1" applyFont="1" applyFill="1" applyBorder="1"/>
    <xf numFmtId="3" fontId="2" fillId="2" borderId="2" xfId="3" applyNumberFormat="1" applyFont="1" applyFill="1" applyBorder="1" applyAlignment="1">
      <alignment horizontal="center"/>
    </xf>
    <xf numFmtId="9" fontId="2" fillId="3" borderId="3" xfId="2" applyFont="1" applyFill="1" applyBorder="1"/>
    <xf numFmtId="0" fontId="2" fillId="0" borderId="0" xfId="3" applyFont="1"/>
    <xf numFmtId="0" fontId="2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3" applyAlignment="1">
      <alignment wrapText="1"/>
    </xf>
    <xf numFmtId="0" fontId="1" fillId="0" borderId="1" xfId="3" applyBorder="1"/>
    <xf numFmtId="0" fontId="1" fillId="0" borderId="1" xfId="3" applyBorder="1" applyAlignment="1">
      <alignment horizontal="center"/>
    </xf>
    <xf numFmtId="9" fontId="2" fillId="3" borderId="1" xfId="2" applyFont="1" applyFill="1" applyBorder="1"/>
    <xf numFmtId="0" fontId="2" fillId="3" borderId="1" xfId="0" applyFont="1" applyFill="1" applyBorder="1"/>
    <xf numFmtId="1" fontId="2" fillId="3" borderId="1" xfId="1" applyNumberFormat="1" applyFont="1" applyFill="1" applyBorder="1"/>
    <xf numFmtId="3" fontId="1" fillId="0" borderId="1" xfId="3" applyNumberFormat="1" applyBorder="1" applyAlignment="1">
      <alignment horizontal="center"/>
    </xf>
    <xf numFmtId="9" fontId="2" fillId="3" borderId="5" xfId="2" applyFont="1" applyFill="1" applyBorder="1"/>
    <xf numFmtId="0" fontId="1" fillId="0" borderId="0" xfId="3"/>
    <xf numFmtId="0" fontId="1" fillId="0" borderId="0" xfId="3" applyAlignment="1">
      <alignment horizontal="center"/>
    </xf>
  </cellXfs>
  <cellStyles count="5">
    <cellStyle name="Обычный" xfId="0" builtinId="0"/>
    <cellStyle name="Обычный 2" xfId="4"/>
    <cellStyle name="Обычный 3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"/>
  <sheetViews>
    <sheetView showGridLines="0" tabSelected="1" zoomScale="70" zoomScaleNormal="70" workbookViewId="0">
      <pane xSplit="1" topLeftCell="E1" activePane="topRight" state="frozen"/>
      <selection activeCell="A2" sqref="A2"/>
      <selection pane="topRight" activeCell="A2" sqref="A2"/>
    </sheetView>
  </sheetViews>
  <sheetFormatPr defaultColWidth="9.875" defaultRowHeight="15" x14ac:dyDescent="0.25"/>
  <cols>
    <col min="1" max="1" width="31.25" style="23" customWidth="1"/>
    <col min="2" max="4" width="9.5" style="24" hidden="1" customWidth="1"/>
    <col min="5" max="35" width="9.5" style="24" customWidth="1"/>
    <col min="36" max="16384" width="9.875" style="23"/>
  </cols>
  <sheetData>
    <row r="1" spans="1:36" s="10" customFormat="1" x14ac:dyDescent="0.25">
      <c r="A1" s="1" t="s">
        <v>0</v>
      </c>
      <c r="B1" s="2">
        <v>835</v>
      </c>
      <c r="C1" s="2">
        <v>813</v>
      </c>
      <c r="D1" s="2">
        <v>836</v>
      </c>
      <c r="E1" s="3">
        <v>68.3</v>
      </c>
      <c r="F1" s="3">
        <v>68.599999999999994</v>
      </c>
      <c r="G1" s="3">
        <v>68.599999999999994</v>
      </c>
      <c r="H1" s="4">
        <f>E1-G1</f>
        <v>-0.29999999999999716</v>
      </c>
      <c r="I1" s="3">
        <v>539546</v>
      </c>
      <c r="J1" s="3">
        <v>530595</v>
      </c>
      <c r="K1" s="3">
        <v>528963</v>
      </c>
      <c r="L1" s="5">
        <f>I1/K1</f>
        <v>1.0200070704378188</v>
      </c>
      <c r="M1" s="3">
        <v>70</v>
      </c>
      <c r="N1" s="3">
        <v>70.3</v>
      </c>
      <c r="O1" s="3">
        <v>70.3</v>
      </c>
      <c r="P1" s="6">
        <f>M1-O1</f>
        <v>-0.29999999999999716</v>
      </c>
      <c r="Q1" s="3">
        <v>356199</v>
      </c>
      <c r="R1" s="3">
        <v>348171</v>
      </c>
      <c r="S1" s="3">
        <v>348736</v>
      </c>
      <c r="T1" s="5">
        <f>Q1/S1</f>
        <v>1.0214001422279317</v>
      </c>
      <c r="U1" s="3">
        <v>7410</v>
      </c>
      <c r="V1" s="3">
        <v>7431</v>
      </c>
      <c r="W1" s="3">
        <v>7048</v>
      </c>
      <c r="X1" s="7">
        <f>U1-W1</f>
        <v>362</v>
      </c>
      <c r="Y1" s="3">
        <v>64.900000000000006</v>
      </c>
      <c r="Z1" s="3">
        <v>65.5</v>
      </c>
      <c r="AA1" s="3">
        <v>65.400000000000006</v>
      </c>
      <c r="AB1" s="6">
        <f>Y1-AA1</f>
        <v>-0.5</v>
      </c>
      <c r="AC1" s="3">
        <v>183347</v>
      </c>
      <c r="AD1" s="3">
        <v>182424</v>
      </c>
      <c r="AE1" s="3">
        <v>180227</v>
      </c>
      <c r="AF1" s="5">
        <f>AC1/AE1</f>
        <v>1.0173115016063077</v>
      </c>
      <c r="AG1" s="8">
        <v>211167</v>
      </c>
      <c r="AH1" s="8">
        <v>194577</v>
      </c>
      <c r="AI1" s="8">
        <v>192418</v>
      </c>
      <c r="AJ1" s="9">
        <f>AG1/AI1</f>
        <v>1.0974389090417735</v>
      </c>
    </row>
    <row r="2" spans="1:36" s="15" customFormat="1" ht="90" x14ac:dyDescent="0.25">
      <c r="A2" s="11" t="s">
        <v>1</v>
      </c>
      <c r="B2" s="11" t="s">
        <v>2</v>
      </c>
      <c r="C2" s="11" t="s">
        <v>2</v>
      </c>
      <c r="D2" s="12" t="s">
        <v>2</v>
      </c>
      <c r="E2" s="13" t="s">
        <v>3</v>
      </c>
      <c r="F2" s="13" t="s">
        <v>4</v>
      </c>
      <c r="G2" s="13" t="s">
        <v>5</v>
      </c>
      <c r="H2" s="14" t="s">
        <v>6</v>
      </c>
      <c r="I2" s="13" t="s">
        <v>7</v>
      </c>
      <c r="J2" s="13" t="s">
        <v>8</v>
      </c>
      <c r="K2" s="13" t="s">
        <v>9</v>
      </c>
      <c r="L2" s="14" t="s">
        <v>10</v>
      </c>
      <c r="M2" s="13" t="s">
        <v>11</v>
      </c>
      <c r="N2" s="13" t="s">
        <v>12</v>
      </c>
      <c r="O2" s="13" t="s">
        <v>13</v>
      </c>
      <c r="P2" s="14" t="s">
        <v>14</v>
      </c>
      <c r="Q2" s="13" t="s">
        <v>15</v>
      </c>
      <c r="R2" s="13" t="s">
        <v>16</v>
      </c>
      <c r="S2" s="13" t="s">
        <v>17</v>
      </c>
      <c r="T2" s="14" t="s">
        <v>18</v>
      </c>
      <c r="U2" s="13" t="s">
        <v>19</v>
      </c>
      <c r="V2" s="13" t="s">
        <v>20</v>
      </c>
      <c r="W2" s="13" t="s">
        <v>21</v>
      </c>
      <c r="X2" s="14" t="s">
        <v>22</v>
      </c>
      <c r="Y2" s="13" t="s">
        <v>23</v>
      </c>
      <c r="Z2" s="13" t="s">
        <v>24</v>
      </c>
      <c r="AA2" s="13" t="s">
        <v>25</v>
      </c>
      <c r="AB2" s="14" t="s">
        <v>26</v>
      </c>
      <c r="AC2" s="13" t="s">
        <v>27</v>
      </c>
      <c r="AD2" s="13" t="s">
        <v>28</v>
      </c>
      <c r="AE2" s="13" t="s">
        <v>29</v>
      </c>
      <c r="AF2" s="14" t="s">
        <v>30</v>
      </c>
      <c r="AG2" s="13" t="s">
        <v>31</v>
      </c>
      <c r="AH2" s="13" t="s">
        <v>32</v>
      </c>
      <c r="AI2" s="13" t="s">
        <v>33</v>
      </c>
      <c r="AJ2" s="14" t="s">
        <v>34</v>
      </c>
    </row>
    <row r="3" spans="1:36" x14ac:dyDescent="0.25">
      <c r="A3" s="16" t="s">
        <v>35</v>
      </c>
      <c r="B3" s="17">
        <v>11</v>
      </c>
      <c r="C3" s="17">
        <v>11</v>
      </c>
      <c r="D3" s="17">
        <v>11</v>
      </c>
      <c r="E3" s="17">
        <v>65.099999999999994</v>
      </c>
      <c r="F3" s="17">
        <v>65.8</v>
      </c>
      <c r="G3" s="17">
        <v>65.400000000000006</v>
      </c>
      <c r="H3" s="4">
        <f t="shared" ref="H3:H66" si="0">E3-G3</f>
        <v>-0.30000000000001137</v>
      </c>
      <c r="I3" s="17">
        <v>6694</v>
      </c>
      <c r="J3" s="17">
        <v>7075</v>
      </c>
      <c r="K3" s="17">
        <v>7062</v>
      </c>
      <c r="L3" s="18">
        <f t="shared" ref="L3:L66" si="1">I3/K3</f>
        <v>0.9478901161144152</v>
      </c>
      <c r="M3" s="17">
        <v>66.5</v>
      </c>
      <c r="N3" s="17">
        <v>67.2</v>
      </c>
      <c r="O3" s="17">
        <v>67.400000000000006</v>
      </c>
      <c r="P3" s="19">
        <f t="shared" ref="P3:P66" si="2">M3-O3</f>
        <v>-0.90000000000000568</v>
      </c>
      <c r="Q3" s="17">
        <v>5226</v>
      </c>
      <c r="R3" s="17">
        <v>5219</v>
      </c>
      <c r="S3" s="17">
        <v>5052</v>
      </c>
      <c r="T3" s="18">
        <f t="shared" ref="T3:T66" si="3">Q3/S3</f>
        <v>1.0344418052256532</v>
      </c>
      <c r="U3" s="17">
        <v>26</v>
      </c>
      <c r="V3" s="17">
        <v>32</v>
      </c>
      <c r="W3" s="17">
        <v>27</v>
      </c>
      <c r="X3" s="20">
        <f t="shared" ref="X3:X66" si="4">U3-W3</f>
        <v>-1</v>
      </c>
      <c r="Y3" s="17">
        <v>60.2</v>
      </c>
      <c r="Z3" s="17">
        <v>62.2</v>
      </c>
      <c r="AA3" s="17">
        <v>60.2</v>
      </c>
      <c r="AB3" s="19">
        <f t="shared" ref="AB3:AB66" si="5">Y3-AA3</f>
        <v>0</v>
      </c>
      <c r="AC3" s="17">
        <v>1468</v>
      </c>
      <c r="AD3" s="17">
        <v>1856</v>
      </c>
      <c r="AE3" s="17">
        <v>2010</v>
      </c>
      <c r="AF3" s="18">
        <f t="shared" ref="AF3:AF66" si="6">AC3/AE3</f>
        <v>0.73034825870646769</v>
      </c>
      <c r="AG3" s="21">
        <v>124488</v>
      </c>
      <c r="AH3" s="21">
        <v>119464</v>
      </c>
      <c r="AI3" s="21">
        <v>115944</v>
      </c>
      <c r="AJ3" s="22">
        <f t="shared" ref="AJ3:AJ66" si="7">AG3/AI3</f>
        <v>1.0736907472572965</v>
      </c>
    </row>
    <row r="4" spans="1:36" x14ac:dyDescent="0.25">
      <c r="A4" s="16" t="s">
        <v>36</v>
      </c>
      <c r="B4" s="17">
        <v>6</v>
      </c>
      <c r="C4" s="17">
        <v>6</v>
      </c>
      <c r="D4" s="17">
        <v>6</v>
      </c>
      <c r="E4" s="17">
        <v>58.4</v>
      </c>
      <c r="F4" s="17">
        <v>58.6</v>
      </c>
      <c r="G4" s="17">
        <v>58.4</v>
      </c>
      <c r="H4" s="4">
        <f t="shared" si="0"/>
        <v>0</v>
      </c>
      <c r="I4" s="17">
        <v>2255</v>
      </c>
      <c r="J4" s="17">
        <v>2246</v>
      </c>
      <c r="K4" s="17">
        <v>2140</v>
      </c>
      <c r="L4" s="18">
        <f t="shared" si="1"/>
        <v>1.0537383177570094</v>
      </c>
      <c r="M4" s="17">
        <v>58.7</v>
      </c>
      <c r="N4" s="17">
        <v>59</v>
      </c>
      <c r="O4" s="17">
        <v>58.9</v>
      </c>
      <c r="P4" s="19">
        <f t="shared" si="2"/>
        <v>-0.19999999999999574</v>
      </c>
      <c r="Q4" s="17">
        <v>2050</v>
      </c>
      <c r="R4" s="17">
        <v>2008</v>
      </c>
      <c r="S4" s="17">
        <v>1844</v>
      </c>
      <c r="T4" s="18">
        <f t="shared" si="3"/>
        <v>1.1117136659436009</v>
      </c>
      <c r="U4" s="17"/>
      <c r="V4" s="17"/>
      <c r="W4" s="17"/>
      <c r="X4" s="20">
        <f t="shared" si="4"/>
        <v>0</v>
      </c>
      <c r="Y4" s="17">
        <v>54.6</v>
      </c>
      <c r="Z4" s="17">
        <v>55.4</v>
      </c>
      <c r="AA4" s="17">
        <v>55.8</v>
      </c>
      <c r="AB4" s="19">
        <f t="shared" si="5"/>
        <v>-1.1999999999999957</v>
      </c>
      <c r="AC4" s="17">
        <v>205</v>
      </c>
      <c r="AD4" s="17">
        <v>238</v>
      </c>
      <c r="AE4" s="17">
        <v>296</v>
      </c>
      <c r="AF4" s="18">
        <f t="shared" si="6"/>
        <v>0.69256756756756754</v>
      </c>
      <c r="AG4" s="21">
        <v>181462</v>
      </c>
      <c r="AH4" s="21">
        <v>178850</v>
      </c>
      <c r="AI4" s="21">
        <v>139723</v>
      </c>
      <c r="AJ4" s="22">
        <f t="shared" si="7"/>
        <v>1.2987267665309219</v>
      </c>
    </row>
    <row r="5" spans="1:36" x14ac:dyDescent="0.25">
      <c r="A5" s="16" t="s">
        <v>37</v>
      </c>
      <c r="B5" s="17">
        <v>3</v>
      </c>
      <c r="C5" s="17">
        <v>2</v>
      </c>
      <c r="D5" s="17">
        <v>4</v>
      </c>
      <c r="E5" s="17">
        <v>65.900000000000006</v>
      </c>
      <c r="F5" s="17">
        <v>66.2</v>
      </c>
      <c r="G5" s="17">
        <v>66.2</v>
      </c>
      <c r="H5" s="4">
        <f t="shared" si="0"/>
        <v>-0.29999999999999716</v>
      </c>
      <c r="I5" s="17">
        <v>2451</v>
      </c>
      <c r="J5" s="17">
        <v>2617</v>
      </c>
      <c r="K5" s="17">
        <v>2627</v>
      </c>
      <c r="L5" s="18">
        <f t="shared" si="1"/>
        <v>0.93300342596117247</v>
      </c>
      <c r="M5" s="17">
        <v>66</v>
      </c>
      <c r="N5" s="17">
        <v>66.5</v>
      </c>
      <c r="O5" s="17">
        <v>66.599999999999994</v>
      </c>
      <c r="P5" s="19">
        <f t="shared" si="2"/>
        <v>-0.59999999999999432</v>
      </c>
      <c r="Q5" s="17">
        <v>2396</v>
      </c>
      <c r="R5" s="17">
        <v>2483</v>
      </c>
      <c r="S5" s="17">
        <v>2463</v>
      </c>
      <c r="T5" s="18">
        <f t="shared" si="3"/>
        <v>0.97279740154283389</v>
      </c>
      <c r="U5" s="17">
        <v>3</v>
      </c>
      <c r="V5" s="17">
        <v>1</v>
      </c>
      <c r="W5" s="17">
        <v>2</v>
      </c>
      <c r="X5" s="20">
        <f t="shared" si="4"/>
        <v>1</v>
      </c>
      <c r="Y5" s="17">
        <v>62.4</v>
      </c>
      <c r="Z5" s="17">
        <v>61</v>
      </c>
      <c r="AA5" s="17">
        <v>61.6</v>
      </c>
      <c r="AB5" s="19">
        <f t="shared" si="5"/>
        <v>0.79999999999999716</v>
      </c>
      <c r="AC5" s="17">
        <v>55</v>
      </c>
      <c r="AD5" s="17">
        <v>134</v>
      </c>
      <c r="AE5" s="17">
        <v>164</v>
      </c>
      <c r="AF5" s="18">
        <f t="shared" si="6"/>
        <v>0.33536585365853661</v>
      </c>
      <c r="AG5" s="21">
        <v>213150</v>
      </c>
      <c r="AH5" s="21">
        <v>169403</v>
      </c>
      <c r="AI5" s="21">
        <v>169205</v>
      </c>
      <c r="AJ5" s="22">
        <f t="shared" si="7"/>
        <v>1.2597145474424514</v>
      </c>
    </row>
    <row r="6" spans="1:36" x14ac:dyDescent="0.25">
      <c r="A6" s="16" t="s">
        <v>38</v>
      </c>
      <c r="B6" s="17">
        <v>10</v>
      </c>
      <c r="C6" s="17">
        <v>10</v>
      </c>
      <c r="D6" s="17">
        <v>10</v>
      </c>
      <c r="E6" s="17">
        <v>61</v>
      </c>
      <c r="F6" s="17">
        <v>61.9</v>
      </c>
      <c r="G6" s="17">
        <v>61.3</v>
      </c>
      <c r="H6" s="4">
        <f t="shared" si="0"/>
        <v>-0.29999999999999716</v>
      </c>
      <c r="I6" s="17">
        <v>3086</v>
      </c>
      <c r="J6" s="17">
        <v>3090</v>
      </c>
      <c r="K6" s="17">
        <v>2792</v>
      </c>
      <c r="L6" s="18">
        <f t="shared" si="1"/>
        <v>1.1053008595988538</v>
      </c>
      <c r="M6" s="17">
        <v>61.6</v>
      </c>
      <c r="N6" s="17">
        <v>62.4</v>
      </c>
      <c r="O6" s="17">
        <v>61.8</v>
      </c>
      <c r="P6" s="19">
        <f t="shared" si="2"/>
        <v>-0.19999999999999574</v>
      </c>
      <c r="Q6" s="17">
        <v>2225</v>
      </c>
      <c r="R6" s="17">
        <v>2123</v>
      </c>
      <c r="S6" s="17">
        <v>1988</v>
      </c>
      <c r="T6" s="18">
        <f t="shared" si="3"/>
        <v>1.1192152917505029</v>
      </c>
      <c r="U6" s="17">
        <v>1</v>
      </c>
      <c r="V6" s="17"/>
      <c r="W6" s="17">
        <v>1</v>
      </c>
      <c r="X6" s="20">
        <f t="shared" si="4"/>
        <v>0</v>
      </c>
      <c r="Y6" s="17">
        <v>59.2</v>
      </c>
      <c r="Z6" s="17">
        <v>60.5</v>
      </c>
      <c r="AA6" s="17">
        <v>60.1</v>
      </c>
      <c r="AB6" s="19">
        <f t="shared" si="5"/>
        <v>-0.89999999999999858</v>
      </c>
      <c r="AC6" s="17">
        <v>861</v>
      </c>
      <c r="AD6" s="17">
        <v>967</v>
      </c>
      <c r="AE6" s="17">
        <v>804</v>
      </c>
      <c r="AF6" s="18">
        <f t="shared" si="6"/>
        <v>1.0708955223880596</v>
      </c>
      <c r="AG6" s="21">
        <v>140000</v>
      </c>
      <c r="AH6" s="21">
        <v>126836</v>
      </c>
      <c r="AI6" s="21">
        <v>120440</v>
      </c>
      <c r="AJ6" s="22">
        <f t="shared" si="7"/>
        <v>1.1624045167718366</v>
      </c>
    </row>
    <row r="7" spans="1:36" x14ac:dyDescent="0.25">
      <c r="A7" s="16" t="s">
        <v>39</v>
      </c>
      <c r="B7" s="17">
        <v>9</v>
      </c>
      <c r="C7" s="17">
        <v>9</v>
      </c>
      <c r="D7" s="17">
        <v>10</v>
      </c>
      <c r="E7" s="17">
        <v>66.599999999999994</v>
      </c>
      <c r="F7" s="17">
        <v>63.7</v>
      </c>
      <c r="G7" s="17">
        <v>63.1</v>
      </c>
      <c r="H7" s="4">
        <f t="shared" si="0"/>
        <v>3.4999999999999929</v>
      </c>
      <c r="I7" s="17">
        <v>5288</v>
      </c>
      <c r="J7" s="17">
        <v>5396</v>
      </c>
      <c r="K7" s="17">
        <v>6116</v>
      </c>
      <c r="L7" s="18">
        <f t="shared" si="1"/>
        <v>0.86461739699149776</v>
      </c>
      <c r="M7" s="17">
        <v>69.099999999999994</v>
      </c>
      <c r="N7" s="17">
        <v>67.5</v>
      </c>
      <c r="O7" s="17">
        <v>66.099999999999994</v>
      </c>
      <c r="P7" s="19">
        <f t="shared" si="2"/>
        <v>3</v>
      </c>
      <c r="Q7" s="17">
        <v>3952</v>
      </c>
      <c r="R7" s="17">
        <v>3351</v>
      </c>
      <c r="S7" s="17">
        <v>3757</v>
      </c>
      <c r="T7" s="18">
        <f t="shared" si="3"/>
        <v>1.0519031141868511</v>
      </c>
      <c r="U7" s="17"/>
      <c r="V7" s="17">
        <v>8</v>
      </c>
      <c r="W7" s="17">
        <v>5</v>
      </c>
      <c r="X7" s="20">
        <f t="shared" si="4"/>
        <v>-5</v>
      </c>
      <c r="Y7" s="17">
        <v>58.3</v>
      </c>
      <c r="Z7" s="17">
        <v>57.8</v>
      </c>
      <c r="AA7" s="17">
        <v>58.4</v>
      </c>
      <c r="AB7" s="19">
        <f t="shared" si="5"/>
        <v>-0.10000000000000142</v>
      </c>
      <c r="AC7" s="17">
        <v>1336</v>
      </c>
      <c r="AD7" s="17">
        <v>2045</v>
      </c>
      <c r="AE7" s="17">
        <v>2359</v>
      </c>
      <c r="AF7" s="18">
        <f t="shared" si="6"/>
        <v>0.56634167019923698</v>
      </c>
      <c r="AG7" s="21">
        <v>117721</v>
      </c>
      <c r="AH7" s="21">
        <v>105032</v>
      </c>
      <c r="AI7" s="21">
        <v>108718</v>
      </c>
      <c r="AJ7" s="22">
        <f t="shared" si="7"/>
        <v>1.0828105741459555</v>
      </c>
    </row>
    <row r="8" spans="1:36" x14ac:dyDescent="0.25">
      <c r="A8" s="16" t="s">
        <v>40</v>
      </c>
      <c r="B8" s="17">
        <v>8</v>
      </c>
      <c r="C8" s="17">
        <v>8</v>
      </c>
      <c r="D8" s="17">
        <v>9</v>
      </c>
      <c r="E8" s="17">
        <v>62</v>
      </c>
      <c r="F8" s="17">
        <v>61.3</v>
      </c>
      <c r="G8" s="17">
        <v>62.5</v>
      </c>
      <c r="H8" s="4">
        <f t="shared" si="0"/>
        <v>-0.5</v>
      </c>
      <c r="I8" s="17">
        <v>2661</v>
      </c>
      <c r="J8" s="17">
        <v>2735</v>
      </c>
      <c r="K8" s="17">
        <v>2647</v>
      </c>
      <c r="L8" s="18">
        <f t="shared" si="1"/>
        <v>1.005289006422365</v>
      </c>
      <c r="M8" s="17">
        <v>61.7</v>
      </c>
      <c r="N8" s="17">
        <v>60.6</v>
      </c>
      <c r="O8" s="17">
        <v>61.9</v>
      </c>
      <c r="P8" s="19">
        <f t="shared" si="2"/>
        <v>-0.19999999999999574</v>
      </c>
      <c r="Q8" s="17">
        <v>2027</v>
      </c>
      <c r="R8" s="17">
        <v>2057</v>
      </c>
      <c r="S8" s="17">
        <v>1954</v>
      </c>
      <c r="T8" s="18">
        <f t="shared" si="3"/>
        <v>1.0373592630501536</v>
      </c>
      <c r="U8" s="17">
        <v>1</v>
      </c>
      <c r="V8" s="17"/>
      <c r="W8" s="17"/>
      <c r="X8" s="20">
        <f t="shared" si="4"/>
        <v>1</v>
      </c>
      <c r="Y8" s="17">
        <v>63.1</v>
      </c>
      <c r="Z8" s="17">
        <v>63.2</v>
      </c>
      <c r="AA8" s="17">
        <v>64.400000000000006</v>
      </c>
      <c r="AB8" s="19">
        <f t="shared" si="5"/>
        <v>-1.3000000000000043</v>
      </c>
      <c r="AC8" s="17">
        <v>634</v>
      </c>
      <c r="AD8" s="17">
        <v>678</v>
      </c>
      <c r="AE8" s="17">
        <v>693</v>
      </c>
      <c r="AF8" s="18">
        <f t="shared" si="6"/>
        <v>0.91486291486291482</v>
      </c>
      <c r="AG8" s="21">
        <v>123282</v>
      </c>
      <c r="AH8" s="21">
        <v>112740</v>
      </c>
      <c r="AI8" s="21">
        <v>105138</v>
      </c>
      <c r="AJ8" s="22">
        <f t="shared" si="7"/>
        <v>1.1725731895223421</v>
      </c>
    </row>
    <row r="9" spans="1:36" x14ac:dyDescent="0.25">
      <c r="A9" s="16" t="s">
        <v>41</v>
      </c>
      <c r="B9" s="17">
        <v>7</v>
      </c>
      <c r="C9" s="17">
        <v>7</v>
      </c>
      <c r="D9" s="17">
        <v>8</v>
      </c>
      <c r="E9" s="17">
        <v>65.900000000000006</v>
      </c>
      <c r="F9" s="17">
        <v>62.1</v>
      </c>
      <c r="G9" s="17">
        <v>63</v>
      </c>
      <c r="H9" s="4">
        <f t="shared" si="0"/>
        <v>2.9000000000000057</v>
      </c>
      <c r="I9" s="17">
        <v>2602</v>
      </c>
      <c r="J9" s="17">
        <v>2766</v>
      </c>
      <c r="K9" s="17">
        <v>3048</v>
      </c>
      <c r="L9" s="18">
        <f t="shared" si="1"/>
        <v>0.85367454068241466</v>
      </c>
      <c r="M9" s="17">
        <v>67.099999999999994</v>
      </c>
      <c r="N9" s="17">
        <v>62.7</v>
      </c>
      <c r="O9" s="17">
        <v>63.8</v>
      </c>
      <c r="P9" s="19">
        <f t="shared" si="2"/>
        <v>3.2999999999999972</v>
      </c>
      <c r="Q9" s="17">
        <v>1960</v>
      </c>
      <c r="R9" s="17">
        <v>2082</v>
      </c>
      <c r="S9" s="17">
        <v>2266</v>
      </c>
      <c r="T9" s="18">
        <f t="shared" si="3"/>
        <v>0.86496028243601064</v>
      </c>
      <c r="U9" s="17">
        <v>1</v>
      </c>
      <c r="V9" s="17"/>
      <c r="W9" s="17"/>
      <c r="X9" s="20">
        <f t="shared" si="4"/>
        <v>1</v>
      </c>
      <c r="Y9" s="17">
        <v>62.4</v>
      </c>
      <c r="Z9" s="17">
        <v>60.3</v>
      </c>
      <c r="AA9" s="17">
        <v>60.5</v>
      </c>
      <c r="AB9" s="19">
        <f t="shared" si="5"/>
        <v>1.8999999999999986</v>
      </c>
      <c r="AC9" s="17">
        <v>642</v>
      </c>
      <c r="AD9" s="17">
        <v>684</v>
      </c>
      <c r="AE9" s="17">
        <v>782</v>
      </c>
      <c r="AF9" s="18">
        <f t="shared" si="6"/>
        <v>0.82097186700767266</v>
      </c>
      <c r="AG9" s="21">
        <v>124481</v>
      </c>
      <c r="AH9" s="21">
        <v>114325</v>
      </c>
      <c r="AI9" s="21">
        <v>130025</v>
      </c>
      <c r="AJ9" s="22">
        <f t="shared" si="7"/>
        <v>0.95736204576043071</v>
      </c>
    </row>
    <row r="10" spans="1:36" x14ac:dyDescent="0.25">
      <c r="A10" s="16" t="s">
        <v>42</v>
      </c>
      <c r="B10" s="17">
        <v>15</v>
      </c>
      <c r="C10" s="17">
        <v>13</v>
      </c>
      <c r="D10" s="17">
        <v>14</v>
      </c>
      <c r="E10" s="17">
        <v>65.900000000000006</v>
      </c>
      <c r="F10" s="17">
        <v>64.400000000000006</v>
      </c>
      <c r="G10" s="17">
        <v>64.099999999999994</v>
      </c>
      <c r="H10" s="4">
        <f t="shared" si="0"/>
        <v>1.8000000000000114</v>
      </c>
      <c r="I10" s="17">
        <v>8832</v>
      </c>
      <c r="J10" s="17">
        <v>7105</v>
      </c>
      <c r="K10" s="17">
        <v>6929</v>
      </c>
      <c r="L10" s="18">
        <f t="shared" si="1"/>
        <v>1.2746428055996537</v>
      </c>
      <c r="M10" s="17">
        <v>67.400000000000006</v>
      </c>
      <c r="N10" s="17">
        <v>66.099999999999994</v>
      </c>
      <c r="O10" s="17">
        <v>65.7</v>
      </c>
      <c r="P10" s="19">
        <f t="shared" si="2"/>
        <v>1.7000000000000028</v>
      </c>
      <c r="Q10" s="17">
        <v>5543</v>
      </c>
      <c r="R10" s="17">
        <v>5149</v>
      </c>
      <c r="S10" s="17">
        <v>5156</v>
      </c>
      <c r="T10" s="18">
        <f t="shared" si="3"/>
        <v>1.0750581846392553</v>
      </c>
      <c r="U10" s="17">
        <v>8</v>
      </c>
      <c r="V10" s="17">
        <v>1</v>
      </c>
      <c r="W10" s="17">
        <v>2</v>
      </c>
      <c r="X10" s="20">
        <f t="shared" si="4"/>
        <v>6</v>
      </c>
      <c r="Y10" s="17">
        <v>61.4</v>
      </c>
      <c r="Z10" s="17">
        <v>60.7</v>
      </c>
      <c r="AA10" s="17">
        <v>59.9</v>
      </c>
      <c r="AB10" s="19">
        <f t="shared" si="5"/>
        <v>1.5</v>
      </c>
      <c r="AC10" s="17">
        <v>3289</v>
      </c>
      <c r="AD10" s="17">
        <v>1956</v>
      </c>
      <c r="AE10" s="17">
        <v>1773</v>
      </c>
      <c r="AF10" s="18">
        <f t="shared" si="6"/>
        <v>1.8550479413423575</v>
      </c>
      <c r="AG10" s="21">
        <v>135250</v>
      </c>
      <c r="AH10" s="21">
        <v>127089</v>
      </c>
      <c r="AI10" s="21">
        <v>125321</v>
      </c>
      <c r="AJ10" s="22">
        <f t="shared" si="7"/>
        <v>1.0792285411064386</v>
      </c>
    </row>
    <row r="11" spans="1:36" x14ac:dyDescent="0.25">
      <c r="A11" s="16" t="s">
        <v>43</v>
      </c>
      <c r="B11" s="17">
        <v>5</v>
      </c>
      <c r="C11" s="17">
        <v>5</v>
      </c>
      <c r="D11" s="17">
        <v>5</v>
      </c>
      <c r="E11" s="17">
        <v>64.900000000000006</v>
      </c>
      <c r="F11" s="17">
        <v>63.8</v>
      </c>
      <c r="G11" s="17">
        <v>63.1</v>
      </c>
      <c r="H11" s="4">
        <f t="shared" si="0"/>
        <v>1.8000000000000043</v>
      </c>
      <c r="I11" s="17">
        <v>2508</v>
      </c>
      <c r="J11" s="17">
        <v>2511</v>
      </c>
      <c r="K11" s="17">
        <v>2608</v>
      </c>
      <c r="L11" s="18">
        <f t="shared" si="1"/>
        <v>0.96165644171779141</v>
      </c>
      <c r="M11" s="17">
        <v>65.3</v>
      </c>
      <c r="N11" s="17">
        <v>63.8</v>
      </c>
      <c r="O11" s="17">
        <v>63.2</v>
      </c>
      <c r="P11" s="19">
        <f t="shared" si="2"/>
        <v>2.0999999999999943</v>
      </c>
      <c r="Q11" s="17">
        <v>2114</v>
      </c>
      <c r="R11" s="17">
        <v>2165</v>
      </c>
      <c r="S11" s="17">
        <v>2315</v>
      </c>
      <c r="T11" s="18">
        <f t="shared" si="3"/>
        <v>0.9131749460043197</v>
      </c>
      <c r="U11" s="17"/>
      <c r="V11" s="17"/>
      <c r="W11" s="17"/>
      <c r="X11" s="20">
        <f t="shared" si="4"/>
        <v>0</v>
      </c>
      <c r="Y11" s="17">
        <v>62.8</v>
      </c>
      <c r="Z11" s="17">
        <v>63.6</v>
      </c>
      <c r="AA11" s="17">
        <v>63</v>
      </c>
      <c r="AB11" s="19">
        <f t="shared" si="5"/>
        <v>-0.20000000000000284</v>
      </c>
      <c r="AC11" s="17">
        <v>394</v>
      </c>
      <c r="AD11" s="17">
        <v>346</v>
      </c>
      <c r="AE11" s="17">
        <v>293</v>
      </c>
      <c r="AF11" s="18">
        <f t="shared" si="6"/>
        <v>1.3447098976109215</v>
      </c>
      <c r="AG11" s="21">
        <v>149220</v>
      </c>
      <c r="AH11" s="21">
        <v>126923</v>
      </c>
      <c r="AI11" s="21">
        <v>130190</v>
      </c>
      <c r="AJ11" s="22">
        <f t="shared" si="7"/>
        <v>1.1461709808741072</v>
      </c>
    </row>
    <row r="12" spans="1:36" x14ac:dyDescent="0.25">
      <c r="A12" s="16" t="s">
        <v>44</v>
      </c>
      <c r="B12" s="17">
        <v>18</v>
      </c>
      <c r="C12" s="17">
        <v>16</v>
      </c>
      <c r="D12" s="17">
        <v>16</v>
      </c>
      <c r="E12" s="17">
        <v>64.7</v>
      </c>
      <c r="F12" s="17">
        <v>65.400000000000006</v>
      </c>
      <c r="G12" s="17">
        <v>66.2</v>
      </c>
      <c r="H12" s="4">
        <f t="shared" si="0"/>
        <v>-1.5</v>
      </c>
      <c r="I12" s="17">
        <v>10955</v>
      </c>
      <c r="J12" s="17">
        <v>11816</v>
      </c>
      <c r="K12" s="17">
        <v>11427</v>
      </c>
      <c r="L12" s="18">
        <f t="shared" si="1"/>
        <v>0.95869432046906444</v>
      </c>
      <c r="M12" s="17">
        <v>67.099999999999994</v>
      </c>
      <c r="N12" s="17">
        <v>67.7</v>
      </c>
      <c r="O12" s="17">
        <v>68.400000000000006</v>
      </c>
      <c r="P12" s="19">
        <f t="shared" si="2"/>
        <v>-1.3000000000000114</v>
      </c>
      <c r="Q12" s="17">
        <v>6778</v>
      </c>
      <c r="R12" s="17">
        <v>6849</v>
      </c>
      <c r="S12" s="17">
        <v>6950</v>
      </c>
      <c r="T12" s="18">
        <f t="shared" si="3"/>
        <v>0.97525179856115107</v>
      </c>
      <c r="U12" s="17">
        <v>12</v>
      </c>
      <c r="V12" s="17">
        <v>13</v>
      </c>
      <c r="W12" s="17">
        <v>10</v>
      </c>
      <c r="X12" s="20">
        <f t="shared" si="4"/>
        <v>2</v>
      </c>
      <c r="Y12" s="17">
        <v>60.8</v>
      </c>
      <c r="Z12" s="17">
        <v>62.3</v>
      </c>
      <c r="AA12" s="17">
        <v>62.7</v>
      </c>
      <c r="AB12" s="19">
        <f t="shared" si="5"/>
        <v>-1.9000000000000057</v>
      </c>
      <c r="AC12" s="17">
        <v>4177</v>
      </c>
      <c r="AD12" s="17">
        <v>4967</v>
      </c>
      <c r="AE12" s="17">
        <v>4477</v>
      </c>
      <c r="AF12" s="18">
        <f t="shared" si="6"/>
        <v>0.9329908420817512</v>
      </c>
      <c r="AG12" s="21">
        <v>124493</v>
      </c>
      <c r="AH12" s="21">
        <v>116615</v>
      </c>
      <c r="AI12" s="21">
        <v>115302</v>
      </c>
      <c r="AJ12" s="22">
        <f t="shared" si="7"/>
        <v>1.0797124074170439</v>
      </c>
    </row>
    <row r="13" spans="1:36" x14ac:dyDescent="0.25">
      <c r="A13" s="16" t="s">
        <v>45</v>
      </c>
      <c r="B13" s="17">
        <v>1</v>
      </c>
      <c r="C13" s="17">
        <v>1</v>
      </c>
      <c r="D13" s="17">
        <v>1</v>
      </c>
      <c r="E13" s="17">
        <v>71.2</v>
      </c>
      <c r="F13" s="17">
        <v>63.3</v>
      </c>
      <c r="G13" s="17">
        <v>62.8</v>
      </c>
      <c r="H13" s="4">
        <f t="shared" si="0"/>
        <v>8.4000000000000057</v>
      </c>
      <c r="I13" s="17">
        <v>203</v>
      </c>
      <c r="J13" s="17">
        <v>220</v>
      </c>
      <c r="K13" s="17">
        <v>176</v>
      </c>
      <c r="L13" s="18">
        <f t="shared" si="1"/>
        <v>1.1534090909090908</v>
      </c>
      <c r="M13" s="17">
        <v>72.2</v>
      </c>
      <c r="N13" s="17">
        <v>63.7</v>
      </c>
      <c r="O13" s="17">
        <v>63</v>
      </c>
      <c r="P13" s="19">
        <f t="shared" si="2"/>
        <v>9.2000000000000028</v>
      </c>
      <c r="Q13" s="17">
        <v>192</v>
      </c>
      <c r="R13" s="17">
        <v>217</v>
      </c>
      <c r="S13" s="17">
        <v>165</v>
      </c>
      <c r="T13" s="18">
        <f t="shared" si="3"/>
        <v>1.1636363636363636</v>
      </c>
      <c r="U13" s="17"/>
      <c r="V13" s="17"/>
      <c r="W13" s="17"/>
      <c r="X13" s="20">
        <f t="shared" si="4"/>
        <v>0</v>
      </c>
      <c r="Y13" s="17">
        <v>54.6</v>
      </c>
      <c r="Z13" s="17">
        <v>48.6</v>
      </c>
      <c r="AA13" s="17">
        <v>58.6</v>
      </c>
      <c r="AB13" s="19">
        <f t="shared" si="5"/>
        <v>-4</v>
      </c>
      <c r="AC13" s="17">
        <v>11</v>
      </c>
      <c r="AD13" s="17">
        <v>3</v>
      </c>
      <c r="AE13" s="17">
        <v>11</v>
      </c>
      <c r="AF13" s="18">
        <f t="shared" si="6"/>
        <v>1</v>
      </c>
      <c r="AG13" s="21">
        <v>147316</v>
      </c>
      <c r="AH13" s="21">
        <v>138265</v>
      </c>
      <c r="AI13" s="21">
        <v>132948</v>
      </c>
      <c r="AJ13" s="22">
        <f t="shared" si="7"/>
        <v>1.1080723290308994</v>
      </c>
    </row>
    <row r="14" spans="1:36" x14ac:dyDescent="0.25">
      <c r="A14" s="16" t="s">
        <v>46</v>
      </c>
      <c r="B14" s="17">
        <v>4</v>
      </c>
      <c r="C14" s="17">
        <v>5</v>
      </c>
      <c r="D14" s="17">
        <v>5</v>
      </c>
      <c r="E14" s="17">
        <v>58.2</v>
      </c>
      <c r="F14" s="17">
        <v>58.2</v>
      </c>
      <c r="G14" s="17">
        <v>57.8</v>
      </c>
      <c r="H14" s="4">
        <f t="shared" si="0"/>
        <v>0.40000000000000568</v>
      </c>
      <c r="I14" s="17">
        <v>1843</v>
      </c>
      <c r="J14" s="17">
        <v>2053</v>
      </c>
      <c r="K14" s="17">
        <v>1953</v>
      </c>
      <c r="L14" s="18">
        <f t="shared" si="1"/>
        <v>0.94367639528929848</v>
      </c>
      <c r="M14" s="17">
        <v>58.9</v>
      </c>
      <c r="N14" s="17">
        <v>59</v>
      </c>
      <c r="O14" s="17">
        <v>58.3</v>
      </c>
      <c r="P14" s="19">
        <f t="shared" si="2"/>
        <v>0.60000000000000142</v>
      </c>
      <c r="Q14" s="17">
        <v>1546</v>
      </c>
      <c r="R14" s="17">
        <v>1612</v>
      </c>
      <c r="S14" s="17">
        <v>1453</v>
      </c>
      <c r="T14" s="18">
        <f t="shared" si="3"/>
        <v>1.0640055058499656</v>
      </c>
      <c r="U14" s="17"/>
      <c r="V14" s="17">
        <v>1</v>
      </c>
      <c r="W14" s="17"/>
      <c r="X14" s="20">
        <f t="shared" si="4"/>
        <v>0</v>
      </c>
      <c r="Y14" s="17">
        <v>54.5</v>
      </c>
      <c r="Z14" s="17">
        <v>55.3</v>
      </c>
      <c r="AA14" s="17">
        <v>56.3</v>
      </c>
      <c r="AB14" s="19">
        <f t="shared" si="5"/>
        <v>-1.7999999999999972</v>
      </c>
      <c r="AC14" s="17">
        <v>297</v>
      </c>
      <c r="AD14" s="17">
        <v>441</v>
      </c>
      <c r="AE14" s="17">
        <v>500</v>
      </c>
      <c r="AF14" s="18">
        <f t="shared" si="6"/>
        <v>0.59399999999999997</v>
      </c>
      <c r="AG14" s="21">
        <v>152957</v>
      </c>
      <c r="AH14" s="21">
        <v>137333</v>
      </c>
      <c r="AI14" s="21">
        <v>133577</v>
      </c>
      <c r="AJ14" s="22">
        <f t="shared" si="7"/>
        <v>1.1450848574230594</v>
      </c>
    </row>
    <row r="15" spans="1:36" x14ac:dyDescent="0.25">
      <c r="A15" s="16" t="s">
        <v>47</v>
      </c>
      <c r="B15" s="17">
        <v>10</v>
      </c>
      <c r="C15" s="17">
        <v>10</v>
      </c>
      <c r="D15" s="17">
        <v>10</v>
      </c>
      <c r="E15" s="17">
        <v>63.9</v>
      </c>
      <c r="F15" s="17">
        <v>65.599999999999994</v>
      </c>
      <c r="G15" s="17">
        <v>64.8</v>
      </c>
      <c r="H15" s="4">
        <f t="shared" si="0"/>
        <v>-0.89999999999999858</v>
      </c>
      <c r="I15" s="17">
        <v>3432</v>
      </c>
      <c r="J15" s="17">
        <v>3394</v>
      </c>
      <c r="K15" s="17">
        <v>3579</v>
      </c>
      <c r="L15" s="18">
        <f t="shared" si="1"/>
        <v>0.95892707460184412</v>
      </c>
      <c r="M15" s="17">
        <v>64.7</v>
      </c>
      <c r="N15" s="17">
        <v>66.400000000000006</v>
      </c>
      <c r="O15" s="17">
        <v>65.599999999999994</v>
      </c>
      <c r="P15" s="19">
        <f t="shared" si="2"/>
        <v>-0.89999999999999147</v>
      </c>
      <c r="Q15" s="17">
        <v>2756</v>
      </c>
      <c r="R15" s="17">
        <v>2747</v>
      </c>
      <c r="S15" s="17">
        <v>2931</v>
      </c>
      <c r="T15" s="18">
        <f t="shared" si="3"/>
        <v>0.94029341521664955</v>
      </c>
      <c r="U15" s="17"/>
      <c r="V15" s="17">
        <v>1</v>
      </c>
      <c r="W15" s="17">
        <v>1</v>
      </c>
      <c r="X15" s="20">
        <f t="shared" si="4"/>
        <v>-1</v>
      </c>
      <c r="Y15" s="17">
        <v>60.9</v>
      </c>
      <c r="Z15" s="17">
        <v>61.7</v>
      </c>
      <c r="AA15" s="17">
        <v>61.7</v>
      </c>
      <c r="AB15" s="19">
        <f t="shared" si="5"/>
        <v>-0.80000000000000426</v>
      </c>
      <c r="AC15" s="17">
        <v>676</v>
      </c>
      <c r="AD15" s="17">
        <v>647</v>
      </c>
      <c r="AE15" s="17">
        <v>648</v>
      </c>
      <c r="AF15" s="18">
        <f t="shared" si="6"/>
        <v>1.0432098765432098</v>
      </c>
      <c r="AG15" s="21">
        <v>122093</v>
      </c>
      <c r="AH15" s="21">
        <v>115873</v>
      </c>
      <c r="AI15" s="21">
        <v>106766</v>
      </c>
      <c r="AJ15" s="22">
        <f t="shared" si="7"/>
        <v>1.1435569376018582</v>
      </c>
    </row>
    <row r="16" spans="1:36" x14ac:dyDescent="0.25">
      <c r="A16" s="16" t="s">
        <v>48</v>
      </c>
      <c r="B16" s="17">
        <v>11</v>
      </c>
      <c r="C16" s="17">
        <v>12</v>
      </c>
      <c r="D16" s="17">
        <v>13</v>
      </c>
      <c r="E16" s="17">
        <v>61.6</v>
      </c>
      <c r="F16" s="17">
        <v>62.2</v>
      </c>
      <c r="G16" s="17">
        <v>62</v>
      </c>
      <c r="H16" s="4">
        <f t="shared" si="0"/>
        <v>-0.39999999999999858</v>
      </c>
      <c r="I16" s="17">
        <v>8399</v>
      </c>
      <c r="J16" s="17">
        <v>8890</v>
      </c>
      <c r="K16" s="17">
        <v>8929</v>
      </c>
      <c r="L16" s="18">
        <f t="shared" si="1"/>
        <v>0.94064284914324114</v>
      </c>
      <c r="M16" s="17">
        <v>62.3</v>
      </c>
      <c r="N16" s="17">
        <v>63.1</v>
      </c>
      <c r="O16" s="17">
        <v>62.8</v>
      </c>
      <c r="P16" s="19">
        <f t="shared" si="2"/>
        <v>-0.5</v>
      </c>
      <c r="Q16" s="17">
        <v>5870</v>
      </c>
      <c r="R16" s="17">
        <v>5882</v>
      </c>
      <c r="S16" s="17">
        <v>6008</v>
      </c>
      <c r="T16" s="18">
        <f t="shared" si="3"/>
        <v>0.97703062583222366</v>
      </c>
      <c r="U16" s="17">
        <v>3</v>
      </c>
      <c r="V16" s="17">
        <v>5</v>
      </c>
      <c r="W16" s="17">
        <v>5</v>
      </c>
      <c r="X16" s="20">
        <f t="shared" si="4"/>
        <v>-2</v>
      </c>
      <c r="Y16" s="17">
        <v>60.1</v>
      </c>
      <c r="Z16" s="17">
        <v>60.4</v>
      </c>
      <c r="AA16" s="17">
        <v>60.4</v>
      </c>
      <c r="AB16" s="19">
        <f t="shared" si="5"/>
        <v>-0.29999999999999716</v>
      </c>
      <c r="AC16" s="17">
        <v>2529</v>
      </c>
      <c r="AD16" s="17">
        <v>3008</v>
      </c>
      <c r="AE16" s="17">
        <v>2921</v>
      </c>
      <c r="AF16" s="18">
        <f t="shared" si="6"/>
        <v>0.86579938377268062</v>
      </c>
      <c r="AG16" s="21">
        <v>164980</v>
      </c>
      <c r="AH16" s="21">
        <v>153772</v>
      </c>
      <c r="AI16" s="21">
        <v>148273</v>
      </c>
      <c r="AJ16" s="22">
        <f t="shared" si="7"/>
        <v>1.1126772912128304</v>
      </c>
    </row>
    <row r="17" spans="1:36" x14ac:dyDescent="0.25">
      <c r="A17" s="16" t="s">
        <v>49</v>
      </c>
      <c r="B17" s="17">
        <v>2</v>
      </c>
      <c r="C17" s="17">
        <v>2</v>
      </c>
      <c r="D17" s="17">
        <v>2</v>
      </c>
      <c r="E17" s="17">
        <v>64.599999999999994</v>
      </c>
      <c r="F17" s="17">
        <v>63.5</v>
      </c>
      <c r="G17" s="17">
        <v>63.8</v>
      </c>
      <c r="H17" s="4">
        <f t="shared" si="0"/>
        <v>0.79999999999999716</v>
      </c>
      <c r="I17" s="17">
        <v>2459</v>
      </c>
      <c r="J17" s="17">
        <v>2688</v>
      </c>
      <c r="K17" s="17">
        <v>2197</v>
      </c>
      <c r="L17" s="18">
        <f t="shared" si="1"/>
        <v>1.1192535275375513</v>
      </c>
      <c r="M17" s="17">
        <v>64.5</v>
      </c>
      <c r="N17" s="17">
        <v>63.6</v>
      </c>
      <c r="O17" s="17">
        <v>64.5</v>
      </c>
      <c r="P17" s="19">
        <f t="shared" si="2"/>
        <v>0</v>
      </c>
      <c r="Q17" s="17">
        <v>1362</v>
      </c>
      <c r="R17" s="17">
        <v>1344</v>
      </c>
      <c r="S17" s="17">
        <v>1281</v>
      </c>
      <c r="T17" s="18">
        <f t="shared" si="3"/>
        <v>1.0632318501170961</v>
      </c>
      <c r="U17" s="17"/>
      <c r="V17" s="17"/>
      <c r="W17" s="17"/>
      <c r="X17" s="20">
        <f t="shared" si="4"/>
        <v>0</v>
      </c>
      <c r="Y17" s="17">
        <v>64.7</v>
      </c>
      <c r="Z17" s="17">
        <v>63.5</v>
      </c>
      <c r="AA17" s="17">
        <v>62.9</v>
      </c>
      <c r="AB17" s="19">
        <f t="shared" si="5"/>
        <v>1.8000000000000043</v>
      </c>
      <c r="AC17" s="17">
        <v>1097</v>
      </c>
      <c r="AD17" s="17">
        <v>1344</v>
      </c>
      <c r="AE17" s="17">
        <v>916</v>
      </c>
      <c r="AF17" s="18">
        <f t="shared" si="6"/>
        <v>1.1975982532751093</v>
      </c>
      <c r="AG17" s="21">
        <v>118556</v>
      </c>
      <c r="AH17" s="21">
        <v>111186</v>
      </c>
      <c r="AI17" s="21">
        <v>106595</v>
      </c>
      <c r="AJ17" s="22">
        <f t="shared" si="7"/>
        <v>1.1122097659364887</v>
      </c>
    </row>
    <row r="18" spans="1:36" x14ac:dyDescent="0.25">
      <c r="A18" s="16" t="s">
        <v>50</v>
      </c>
      <c r="B18" s="17">
        <v>8</v>
      </c>
      <c r="C18" s="17">
        <v>7</v>
      </c>
      <c r="D18" s="17">
        <v>6</v>
      </c>
      <c r="E18" s="17">
        <v>67.7</v>
      </c>
      <c r="F18" s="17">
        <v>69.7</v>
      </c>
      <c r="G18" s="17">
        <v>69.099999999999994</v>
      </c>
      <c r="H18" s="4">
        <f t="shared" si="0"/>
        <v>-1.3999999999999915</v>
      </c>
      <c r="I18" s="17">
        <v>3321</v>
      </c>
      <c r="J18" s="17">
        <v>2842</v>
      </c>
      <c r="K18" s="17">
        <v>3266</v>
      </c>
      <c r="L18" s="18">
        <f t="shared" si="1"/>
        <v>1.016840171463564</v>
      </c>
      <c r="M18" s="17">
        <v>69.5</v>
      </c>
      <c r="N18" s="17">
        <v>71.8</v>
      </c>
      <c r="O18" s="17">
        <v>71.2</v>
      </c>
      <c r="P18" s="19">
        <f t="shared" si="2"/>
        <v>-1.7000000000000028</v>
      </c>
      <c r="Q18" s="17">
        <v>2391</v>
      </c>
      <c r="R18" s="17">
        <v>2294</v>
      </c>
      <c r="S18" s="17">
        <v>2185</v>
      </c>
      <c r="T18" s="18">
        <f t="shared" si="3"/>
        <v>1.094279176201373</v>
      </c>
      <c r="U18" s="17">
        <v>1</v>
      </c>
      <c r="V18" s="17">
        <v>10</v>
      </c>
      <c r="W18" s="17">
        <v>11</v>
      </c>
      <c r="X18" s="20">
        <f t="shared" si="4"/>
        <v>-10</v>
      </c>
      <c r="Y18" s="17">
        <v>62.7</v>
      </c>
      <c r="Z18" s="17">
        <v>60.7</v>
      </c>
      <c r="AA18" s="17">
        <v>64.599999999999994</v>
      </c>
      <c r="AB18" s="19">
        <f t="shared" si="5"/>
        <v>-1.8999999999999915</v>
      </c>
      <c r="AC18" s="17">
        <v>930</v>
      </c>
      <c r="AD18" s="17">
        <v>548</v>
      </c>
      <c r="AE18" s="17">
        <v>1081</v>
      </c>
      <c r="AF18" s="18">
        <f t="shared" si="6"/>
        <v>0.86031452358926919</v>
      </c>
      <c r="AG18" s="21">
        <v>149202</v>
      </c>
      <c r="AH18" s="21">
        <v>149648</v>
      </c>
      <c r="AI18" s="21">
        <v>148344</v>
      </c>
      <c r="AJ18" s="22">
        <f t="shared" si="7"/>
        <v>1.0057838537453487</v>
      </c>
    </row>
    <row r="19" spans="1:36" x14ac:dyDescent="0.25">
      <c r="A19" s="16" t="s">
        <v>51</v>
      </c>
      <c r="B19" s="17">
        <v>7</v>
      </c>
      <c r="C19" s="17">
        <v>7</v>
      </c>
      <c r="D19" s="17">
        <v>7</v>
      </c>
      <c r="E19" s="17">
        <v>67.3</v>
      </c>
      <c r="F19" s="17">
        <v>66.900000000000006</v>
      </c>
      <c r="G19" s="17">
        <v>67.900000000000006</v>
      </c>
      <c r="H19" s="4">
        <f t="shared" si="0"/>
        <v>-0.60000000000000853</v>
      </c>
      <c r="I19" s="17">
        <v>2620</v>
      </c>
      <c r="J19" s="17">
        <v>2654</v>
      </c>
      <c r="K19" s="17">
        <v>2584</v>
      </c>
      <c r="L19" s="18">
        <f t="shared" si="1"/>
        <v>1.0139318885448916</v>
      </c>
      <c r="M19" s="17">
        <v>70.3</v>
      </c>
      <c r="N19" s="17">
        <v>70.099999999999994</v>
      </c>
      <c r="O19" s="17">
        <v>71.099999999999994</v>
      </c>
      <c r="P19" s="19">
        <f t="shared" si="2"/>
        <v>-0.79999999999999716</v>
      </c>
      <c r="Q19" s="17">
        <v>1707</v>
      </c>
      <c r="R19" s="17">
        <v>1710</v>
      </c>
      <c r="S19" s="17">
        <v>1639</v>
      </c>
      <c r="T19" s="18">
        <f t="shared" si="3"/>
        <v>1.0414887126296521</v>
      </c>
      <c r="U19" s="17">
        <v>1</v>
      </c>
      <c r="V19" s="17"/>
      <c r="W19" s="17">
        <v>3</v>
      </c>
      <c r="X19" s="20">
        <f t="shared" si="4"/>
        <v>-2</v>
      </c>
      <c r="Y19" s="17">
        <v>61.2</v>
      </c>
      <c r="Z19" s="17">
        <v>61.3</v>
      </c>
      <c r="AA19" s="17">
        <v>62.4</v>
      </c>
      <c r="AB19" s="19">
        <f t="shared" si="5"/>
        <v>-1.1999999999999957</v>
      </c>
      <c r="AC19" s="17">
        <v>913</v>
      </c>
      <c r="AD19" s="17">
        <v>944</v>
      </c>
      <c r="AE19" s="17">
        <v>945</v>
      </c>
      <c r="AF19" s="18">
        <f t="shared" si="6"/>
        <v>0.96613756613756618</v>
      </c>
      <c r="AG19" s="21">
        <v>163623</v>
      </c>
      <c r="AH19" s="21">
        <v>143994</v>
      </c>
      <c r="AI19" s="21">
        <v>133103</v>
      </c>
      <c r="AJ19" s="22">
        <f t="shared" si="7"/>
        <v>1.2292961090283465</v>
      </c>
    </row>
    <row r="20" spans="1:36" x14ac:dyDescent="0.25">
      <c r="A20" s="16" t="s">
        <v>52</v>
      </c>
      <c r="B20" s="17">
        <v>3</v>
      </c>
      <c r="C20" s="17">
        <v>3</v>
      </c>
      <c r="D20" s="17">
        <v>3</v>
      </c>
      <c r="E20" s="17">
        <v>57.6</v>
      </c>
      <c r="F20" s="17">
        <v>59.2</v>
      </c>
      <c r="G20" s="17">
        <v>58.5</v>
      </c>
      <c r="H20" s="4">
        <f t="shared" si="0"/>
        <v>-0.89999999999999858</v>
      </c>
      <c r="I20" s="17">
        <v>488</v>
      </c>
      <c r="J20" s="17">
        <v>443</v>
      </c>
      <c r="K20" s="17">
        <v>448</v>
      </c>
      <c r="L20" s="18">
        <f t="shared" si="1"/>
        <v>1.0892857142857142</v>
      </c>
      <c r="M20" s="17">
        <v>57.8</v>
      </c>
      <c r="N20" s="17">
        <v>59.5</v>
      </c>
      <c r="O20" s="17">
        <v>58.7</v>
      </c>
      <c r="P20" s="19">
        <f t="shared" si="2"/>
        <v>-0.90000000000000568</v>
      </c>
      <c r="Q20" s="17">
        <v>450</v>
      </c>
      <c r="R20" s="17">
        <v>386</v>
      </c>
      <c r="S20" s="17">
        <v>393</v>
      </c>
      <c r="T20" s="18">
        <f t="shared" si="3"/>
        <v>1.1450381679389312</v>
      </c>
      <c r="U20" s="17"/>
      <c r="V20" s="17"/>
      <c r="W20" s="17"/>
      <c r="X20" s="20">
        <f t="shared" si="4"/>
        <v>0</v>
      </c>
      <c r="Y20" s="17">
        <v>55.2</v>
      </c>
      <c r="Z20" s="17">
        <v>57</v>
      </c>
      <c r="AA20" s="17">
        <v>57.4</v>
      </c>
      <c r="AB20" s="19">
        <f t="shared" si="5"/>
        <v>-2.1999999999999957</v>
      </c>
      <c r="AC20" s="17">
        <v>38</v>
      </c>
      <c r="AD20" s="17">
        <v>57</v>
      </c>
      <c r="AE20" s="17">
        <v>55</v>
      </c>
      <c r="AF20" s="18">
        <f t="shared" si="6"/>
        <v>0.69090909090909092</v>
      </c>
      <c r="AG20" s="21">
        <v>270244</v>
      </c>
      <c r="AH20" s="21">
        <v>252089</v>
      </c>
      <c r="AI20" s="21">
        <v>194198</v>
      </c>
      <c r="AJ20" s="22">
        <f t="shared" si="7"/>
        <v>1.391590026673807</v>
      </c>
    </row>
    <row r="21" spans="1:36" x14ac:dyDescent="0.25">
      <c r="A21" s="16" t="s">
        <v>53</v>
      </c>
      <c r="B21" s="17">
        <v>2</v>
      </c>
      <c r="C21" s="17">
        <v>1</v>
      </c>
      <c r="D21" s="17">
        <v>2</v>
      </c>
      <c r="E21" s="17">
        <v>58.3</v>
      </c>
      <c r="F21" s="17">
        <v>58.6</v>
      </c>
      <c r="G21" s="17">
        <v>57.5</v>
      </c>
      <c r="H21" s="4">
        <f t="shared" si="0"/>
        <v>0.79999999999999716</v>
      </c>
      <c r="I21" s="17">
        <v>1249</v>
      </c>
      <c r="J21" s="17">
        <v>599</v>
      </c>
      <c r="K21" s="17">
        <v>948</v>
      </c>
      <c r="L21" s="18">
        <f t="shared" si="1"/>
        <v>1.3175105485232068</v>
      </c>
      <c r="M21" s="17">
        <v>59.5</v>
      </c>
      <c r="N21" s="17">
        <v>60.5</v>
      </c>
      <c r="O21" s="17">
        <v>58.1</v>
      </c>
      <c r="P21" s="19">
        <f t="shared" si="2"/>
        <v>1.3999999999999986</v>
      </c>
      <c r="Q21" s="17">
        <v>1012</v>
      </c>
      <c r="R21" s="17">
        <v>434</v>
      </c>
      <c r="S21" s="17">
        <v>737</v>
      </c>
      <c r="T21" s="18">
        <f t="shared" si="3"/>
        <v>1.3731343283582089</v>
      </c>
      <c r="U21" s="17"/>
      <c r="V21" s="17"/>
      <c r="W21" s="17"/>
      <c r="X21" s="20">
        <f t="shared" si="4"/>
        <v>0</v>
      </c>
      <c r="Y21" s="17">
        <v>53.4</v>
      </c>
      <c r="Z21" s="17">
        <v>53.5</v>
      </c>
      <c r="AA21" s="17">
        <v>55.3</v>
      </c>
      <c r="AB21" s="19">
        <f t="shared" si="5"/>
        <v>-1.8999999999999986</v>
      </c>
      <c r="AC21" s="17">
        <v>237</v>
      </c>
      <c r="AD21" s="17">
        <v>165</v>
      </c>
      <c r="AE21" s="17">
        <v>211</v>
      </c>
      <c r="AF21" s="18">
        <f t="shared" si="6"/>
        <v>1.1232227488151658</v>
      </c>
      <c r="AG21" s="21">
        <v>125571</v>
      </c>
      <c r="AH21" s="21">
        <v>110444</v>
      </c>
      <c r="AI21" s="21">
        <v>112133</v>
      </c>
      <c r="AJ21" s="22">
        <f t="shared" si="7"/>
        <v>1.1198398330553896</v>
      </c>
    </row>
    <row r="22" spans="1:36" x14ac:dyDescent="0.25">
      <c r="A22" s="16" t="s">
        <v>54</v>
      </c>
      <c r="B22" s="17">
        <v>12</v>
      </c>
      <c r="C22" s="17">
        <v>11</v>
      </c>
      <c r="D22" s="17">
        <v>12</v>
      </c>
      <c r="E22" s="17">
        <v>63.9</v>
      </c>
      <c r="F22" s="17">
        <v>65</v>
      </c>
      <c r="G22" s="17">
        <v>63.7</v>
      </c>
      <c r="H22" s="4">
        <f t="shared" si="0"/>
        <v>0.19999999999999574</v>
      </c>
      <c r="I22" s="17">
        <v>6185</v>
      </c>
      <c r="J22" s="17">
        <v>5476</v>
      </c>
      <c r="K22" s="17">
        <v>5601</v>
      </c>
      <c r="L22" s="18">
        <f t="shared" si="1"/>
        <v>1.1042670951615783</v>
      </c>
      <c r="M22" s="17">
        <v>64.2</v>
      </c>
      <c r="N22" s="17">
        <v>65.400000000000006</v>
      </c>
      <c r="O22" s="17">
        <v>64</v>
      </c>
      <c r="P22" s="19">
        <f t="shared" si="2"/>
        <v>0.20000000000000284</v>
      </c>
      <c r="Q22" s="17">
        <v>5176</v>
      </c>
      <c r="R22" s="17">
        <v>4930</v>
      </c>
      <c r="S22" s="17">
        <v>4857</v>
      </c>
      <c r="T22" s="18">
        <f t="shared" si="3"/>
        <v>1.0656784023059502</v>
      </c>
      <c r="U22" s="17">
        <v>4</v>
      </c>
      <c r="V22" s="17">
        <v>3</v>
      </c>
      <c r="W22" s="17">
        <v>4</v>
      </c>
      <c r="X22" s="20">
        <f t="shared" si="4"/>
        <v>0</v>
      </c>
      <c r="Y22" s="17">
        <v>62.4</v>
      </c>
      <c r="Z22" s="17">
        <v>61.7</v>
      </c>
      <c r="AA22" s="17">
        <v>62.1</v>
      </c>
      <c r="AB22" s="19">
        <f t="shared" si="5"/>
        <v>0.29999999999999716</v>
      </c>
      <c r="AC22" s="17">
        <v>1009</v>
      </c>
      <c r="AD22" s="17">
        <v>546</v>
      </c>
      <c r="AE22" s="17">
        <v>744</v>
      </c>
      <c r="AF22" s="18">
        <f t="shared" si="6"/>
        <v>1.3561827956989247</v>
      </c>
      <c r="AG22" s="21">
        <v>155904</v>
      </c>
      <c r="AH22" s="21">
        <v>144754</v>
      </c>
      <c r="AI22" s="21">
        <v>144109</v>
      </c>
      <c r="AJ22" s="22">
        <f t="shared" si="7"/>
        <v>1.0818477680089378</v>
      </c>
    </row>
    <row r="23" spans="1:36" x14ac:dyDescent="0.25">
      <c r="A23" s="16" t="s">
        <v>55</v>
      </c>
      <c r="B23" s="17">
        <v>7</v>
      </c>
      <c r="C23" s="17">
        <v>7</v>
      </c>
      <c r="D23" s="17">
        <v>7</v>
      </c>
      <c r="E23" s="17">
        <v>66</v>
      </c>
      <c r="F23" s="17">
        <v>66.8</v>
      </c>
      <c r="G23" s="17">
        <v>67.099999999999994</v>
      </c>
      <c r="H23" s="4">
        <f t="shared" si="0"/>
        <v>-1.0999999999999943</v>
      </c>
      <c r="I23" s="17">
        <v>3305</v>
      </c>
      <c r="J23" s="17">
        <v>3466</v>
      </c>
      <c r="K23" s="17">
        <v>3591</v>
      </c>
      <c r="L23" s="18">
        <f t="shared" si="1"/>
        <v>0.92035644667223615</v>
      </c>
      <c r="M23" s="17">
        <v>67.5</v>
      </c>
      <c r="N23" s="17">
        <v>68.099999999999994</v>
      </c>
      <c r="O23" s="17">
        <v>68.3</v>
      </c>
      <c r="P23" s="19">
        <f t="shared" si="2"/>
        <v>-0.79999999999999716</v>
      </c>
      <c r="Q23" s="17">
        <v>2484</v>
      </c>
      <c r="R23" s="17">
        <v>2619</v>
      </c>
      <c r="S23" s="17">
        <v>2662</v>
      </c>
      <c r="T23" s="18">
        <f t="shared" si="3"/>
        <v>0.93313298271975953</v>
      </c>
      <c r="U23" s="17">
        <v>1</v>
      </c>
      <c r="V23" s="17">
        <v>1</v>
      </c>
      <c r="W23" s="17">
        <v>3</v>
      </c>
      <c r="X23" s="20">
        <f t="shared" si="4"/>
        <v>-2</v>
      </c>
      <c r="Y23" s="17">
        <v>61.4</v>
      </c>
      <c r="Z23" s="17">
        <v>62.7</v>
      </c>
      <c r="AA23" s="17">
        <v>63.4</v>
      </c>
      <c r="AB23" s="19">
        <f t="shared" si="5"/>
        <v>-2</v>
      </c>
      <c r="AC23" s="17">
        <v>821</v>
      </c>
      <c r="AD23" s="17">
        <v>847</v>
      </c>
      <c r="AE23" s="17">
        <v>929</v>
      </c>
      <c r="AF23" s="18">
        <f t="shared" si="6"/>
        <v>0.88374596340150702</v>
      </c>
      <c r="AG23" s="21">
        <v>129104</v>
      </c>
      <c r="AH23" s="21">
        <v>118310</v>
      </c>
      <c r="AI23" s="21">
        <v>107975</v>
      </c>
      <c r="AJ23" s="22">
        <f t="shared" si="7"/>
        <v>1.1956841861542025</v>
      </c>
    </row>
    <row r="24" spans="1:36" x14ac:dyDescent="0.25">
      <c r="A24" s="16" t="s">
        <v>56</v>
      </c>
      <c r="B24" s="17">
        <v>2</v>
      </c>
      <c r="C24" s="17">
        <v>2</v>
      </c>
      <c r="D24" s="17">
        <v>2</v>
      </c>
      <c r="E24" s="17">
        <v>61.1</v>
      </c>
      <c r="F24" s="17">
        <v>61.8</v>
      </c>
      <c r="G24" s="17">
        <v>61.4</v>
      </c>
      <c r="H24" s="4">
        <f t="shared" si="0"/>
        <v>-0.29999999999999716</v>
      </c>
      <c r="I24" s="17">
        <v>1379</v>
      </c>
      <c r="J24" s="17">
        <v>1317</v>
      </c>
      <c r="K24" s="17">
        <v>1273</v>
      </c>
      <c r="L24" s="18">
        <f t="shared" si="1"/>
        <v>1.0832678711704635</v>
      </c>
      <c r="M24" s="17">
        <v>61.7</v>
      </c>
      <c r="N24" s="17">
        <v>62.4</v>
      </c>
      <c r="O24" s="17">
        <v>61.8</v>
      </c>
      <c r="P24" s="19">
        <f t="shared" si="2"/>
        <v>-9.9999999999994316E-2</v>
      </c>
      <c r="Q24" s="17">
        <v>1173</v>
      </c>
      <c r="R24" s="17">
        <v>1140</v>
      </c>
      <c r="S24" s="17">
        <v>1063</v>
      </c>
      <c r="T24" s="18">
        <f t="shared" si="3"/>
        <v>1.1034807149576671</v>
      </c>
      <c r="U24" s="17"/>
      <c r="V24" s="17"/>
      <c r="W24" s="17"/>
      <c r="X24" s="20">
        <f t="shared" si="4"/>
        <v>0</v>
      </c>
      <c r="Y24" s="17">
        <v>57.1</v>
      </c>
      <c r="Z24" s="17">
        <v>58.1</v>
      </c>
      <c r="AA24" s="17">
        <v>58.3</v>
      </c>
      <c r="AB24" s="19">
        <f t="shared" si="5"/>
        <v>-1.1999999999999957</v>
      </c>
      <c r="AC24" s="17">
        <v>206</v>
      </c>
      <c r="AD24" s="17">
        <v>177</v>
      </c>
      <c r="AE24" s="17">
        <v>210</v>
      </c>
      <c r="AF24" s="18">
        <f t="shared" si="6"/>
        <v>0.98095238095238091</v>
      </c>
      <c r="AG24" s="21">
        <v>120737</v>
      </c>
      <c r="AH24" s="21">
        <v>120571</v>
      </c>
      <c r="AI24" s="21">
        <v>90246</v>
      </c>
      <c r="AJ24" s="22">
        <f t="shared" si="7"/>
        <v>1.3378653901557964</v>
      </c>
    </row>
    <row r="25" spans="1:36" x14ac:dyDescent="0.25">
      <c r="A25" s="16" t="s">
        <v>57</v>
      </c>
      <c r="B25" s="17">
        <v>24</v>
      </c>
      <c r="C25" s="17">
        <v>21</v>
      </c>
      <c r="D25" s="17">
        <v>22</v>
      </c>
      <c r="E25" s="17">
        <v>67.2</v>
      </c>
      <c r="F25" s="17">
        <v>67.7</v>
      </c>
      <c r="G25" s="17">
        <v>67.900000000000006</v>
      </c>
      <c r="H25" s="4">
        <f t="shared" si="0"/>
        <v>-0.70000000000000284</v>
      </c>
      <c r="I25" s="17">
        <v>11371</v>
      </c>
      <c r="J25" s="17">
        <v>11654</v>
      </c>
      <c r="K25" s="17">
        <v>11536</v>
      </c>
      <c r="L25" s="18">
        <f t="shared" si="1"/>
        <v>0.98569694868238555</v>
      </c>
      <c r="M25" s="17">
        <v>69.099999999999994</v>
      </c>
      <c r="N25" s="17">
        <v>69.900000000000006</v>
      </c>
      <c r="O25" s="17">
        <v>71</v>
      </c>
      <c r="P25" s="19">
        <f t="shared" si="2"/>
        <v>-1.9000000000000057</v>
      </c>
      <c r="Q25" s="17">
        <v>6051</v>
      </c>
      <c r="R25" s="17">
        <v>6055</v>
      </c>
      <c r="S25" s="17">
        <v>5752</v>
      </c>
      <c r="T25" s="18">
        <f t="shared" si="3"/>
        <v>1.051981919332406</v>
      </c>
      <c r="U25" s="17">
        <v>17</v>
      </c>
      <c r="V25" s="17">
        <v>8</v>
      </c>
      <c r="W25" s="17">
        <v>8</v>
      </c>
      <c r="X25" s="20">
        <f t="shared" si="4"/>
        <v>9</v>
      </c>
      <c r="Y25" s="17">
        <v>65.099999999999994</v>
      </c>
      <c r="Z25" s="17">
        <v>65.3</v>
      </c>
      <c r="AA25" s="17">
        <v>64.8</v>
      </c>
      <c r="AB25" s="19">
        <f t="shared" si="5"/>
        <v>0.29999999999999716</v>
      </c>
      <c r="AC25" s="17">
        <v>5320</v>
      </c>
      <c r="AD25" s="17">
        <v>5599</v>
      </c>
      <c r="AE25" s="17">
        <v>5784</v>
      </c>
      <c r="AF25" s="18">
        <f t="shared" si="6"/>
        <v>0.91977869986168737</v>
      </c>
      <c r="AG25" s="21">
        <v>149350</v>
      </c>
      <c r="AH25" s="21">
        <v>140832</v>
      </c>
      <c r="AI25" s="21">
        <v>133131</v>
      </c>
      <c r="AJ25" s="22">
        <f t="shared" si="7"/>
        <v>1.1218273730385862</v>
      </c>
    </row>
    <row r="26" spans="1:36" x14ac:dyDescent="0.25">
      <c r="A26" s="16" t="s">
        <v>58</v>
      </c>
      <c r="B26" s="17">
        <v>10</v>
      </c>
      <c r="C26" s="17">
        <v>11</v>
      </c>
      <c r="D26" s="17">
        <v>10</v>
      </c>
      <c r="E26" s="17">
        <v>64.2</v>
      </c>
      <c r="F26" s="17">
        <v>65.3</v>
      </c>
      <c r="G26" s="17">
        <v>65.099999999999994</v>
      </c>
      <c r="H26" s="4">
        <f t="shared" si="0"/>
        <v>-0.89999999999999147</v>
      </c>
      <c r="I26" s="17">
        <v>10414</v>
      </c>
      <c r="J26" s="17">
        <v>10586</v>
      </c>
      <c r="K26" s="17">
        <v>10051</v>
      </c>
      <c r="L26" s="18">
        <f t="shared" si="1"/>
        <v>1.0361158093722018</v>
      </c>
      <c r="M26" s="17">
        <v>64.8</v>
      </c>
      <c r="N26" s="17">
        <v>66.5</v>
      </c>
      <c r="O26" s="17">
        <v>66.099999999999994</v>
      </c>
      <c r="P26" s="19">
        <f t="shared" si="2"/>
        <v>-1.2999999999999972</v>
      </c>
      <c r="Q26" s="17">
        <v>8073</v>
      </c>
      <c r="R26" s="17">
        <v>7917</v>
      </c>
      <c r="S26" s="17">
        <v>7583</v>
      </c>
      <c r="T26" s="18">
        <f t="shared" si="3"/>
        <v>1.064618224976922</v>
      </c>
      <c r="U26" s="17">
        <v>25</v>
      </c>
      <c r="V26" s="17">
        <v>18</v>
      </c>
      <c r="W26" s="17">
        <v>16</v>
      </c>
      <c r="X26" s="20">
        <f t="shared" si="4"/>
        <v>9</v>
      </c>
      <c r="Y26" s="17">
        <v>62</v>
      </c>
      <c r="Z26" s="17">
        <v>62.2</v>
      </c>
      <c r="AA26" s="17">
        <v>62.5</v>
      </c>
      <c r="AB26" s="19">
        <f t="shared" si="5"/>
        <v>-0.5</v>
      </c>
      <c r="AC26" s="17">
        <v>2341</v>
      </c>
      <c r="AD26" s="17">
        <v>2669</v>
      </c>
      <c r="AE26" s="17">
        <v>2468</v>
      </c>
      <c r="AF26" s="18">
        <f t="shared" si="6"/>
        <v>0.94854132901134525</v>
      </c>
      <c r="AG26" s="21">
        <v>203776</v>
      </c>
      <c r="AH26" s="21">
        <v>175921</v>
      </c>
      <c r="AI26" s="21">
        <v>174272</v>
      </c>
      <c r="AJ26" s="22">
        <f t="shared" si="7"/>
        <v>1.1692985677561514</v>
      </c>
    </row>
    <row r="27" spans="1:36" x14ac:dyDescent="0.25">
      <c r="A27" s="16" t="s">
        <v>59</v>
      </c>
      <c r="B27" s="17">
        <v>5</v>
      </c>
      <c r="C27" s="17">
        <v>5</v>
      </c>
      <c r="D27" s="17">
        <v>5</v>
      </c>
      <c r="E27" s="17">
        <v>64.599999999999994</v>
      </c>
      <c r="F27" s="17">
        <v>61.9</v>
      </c>
      <c r="G27" s="17">
        <v>61.3</v>
      </c>
      <c r="H27" s="4">
        <f t="shared" si="0"/>
        <v>3.2999999999999972</v>
      </c>
      <c r="I27" s="17">
        <v>1504</v>
      </c>
      <c r="J27" s="17">
        <v>1535</v>
      </c>
      <c r="K27" s="17">
        <v>1485</v>
      </c>
      <c r="L27" s="18">
        <f t="shared" si="1"/>
        <v>1.0127946127946128</v>
      </c>
      <c r="M27" s="17">
        <v>65.3</v>
      </c>
      <c r="N27" s="17">
        <v>62.5</v>
      </c>
      <c r="O27" s="17">
        <v>61.3</v>
      </c>
      <c r="P27" s="19">
        <f t="shared" si="2"/>
        <v>4</v>
      </c>
      <c r="Q27" s="17">
        <v>1296</v>
      </c>
      <c r="R27" s="17">
        <v>1347</v>
      </c>
      <c r="S27" s="17">
        <v>1292</v>
      </c>
      <c r="T27" s="18">
        <f t="shared" si="3"/>
        <v>1.0030959752321982</v>
      </c>
      <c r="U27" s="17"/>
      <c r="V27" s="17"/>
      <c r="W27" s="17"/>
      <c r="X27" s="20">
        <f t="shared" si="4"/>
        <v>0</v>
      </c>
      <c r="Y27" s="17">
        <v>61.1</v>
      </c>
      <c r="Z27" s="17">
        <v>55.4</v>
      </c>
      <c r="AA27" s="17">
        <v>61.5</v>
      </c>
      <c r="AB27" s="19">
        <f t="shared" si="5"/>
        <v>-0.39999999999999858</v>
      </c>
      <c r="AC27" s="17">
        <v>208</v>
      </c>
      <c r="AD27" s="17">
        <v>188</v>
      </c>
      <c r="AE27" s="17">
        <v>193</v>
      </c>
      <c r="AF27" s="18">
        <f t="shared" si="6"/>
        <v>1.0777202072538861</v>
      </c>
      <c r="AG27" s="21">
        <v>128575</v>
      </c>
      <c r="AH27" s="21">
        <v>111704</v>
      </c>
      <c r="AI27" s="21">
        <v>109393</v>
      </c>
      <c r="AJ27" s="22">
        <f t="shared" si="7"/>
        <v>1.1753494282083863</v>
      </c>
    </row>
    <row r="28" spans="1:36" x14ac:dyDescent="0.25">
      <c r="A28" s="16" t="s">
        <v>60</v>
      </c>
      <c r="B28" s="17">
        <v>7</v>
      </c>
      <c r="C28" s="17">
        <v>7</v>
      </c>
      <c r="D28" s="17">
        <v>7</v>
      </c>
      <c r="E28" s="17">
        <v>64.2</v>
      </c>
      <c r="F28" s="17">
        <v>65.2</v>
      </c>
      <c r="G28" s="17">
        <v>65.400000000000006</v>
      </c>
      <c r="H28" s="4">
        <f t="shared" si="0"/>
        <v>-1.2000000000000028</v>
      </c>
      <c r="I28" s="17">
        <v>3890</v>
      </c>
      <c r="J28" s="17">
        <v>3807</v>
      </c>
      <c r="K28" s="17">
        <v>3568</v>
      </c>
      <c r="L28" s="18">
        <f t="shared" si="1"/>
        <v>1.0902466367713004</v>
      </c>
      <c r="M28" s="17">
        <v>66.599999999999994</v>
      </c>
      <c r="N28" s="17">
        <v>67.7</v>
      </c>
      <c r="O28" s="17">
        <v>68.099999999999994</v>
      </c>
      <c r="P28" s="19">
        <f t="shared" si="2"/>
        <v>-1.5</v>
      </c>
      <c r="Q28" s="17">
        <v>2581</v>
      </c>
      <c r="R28" s="17">
        <v>2519</v>
      </c>
      <c r="S28" s="17">
        <v>2420</v>
      </c>
      <c r="T28" s="18">
        <f t="shared" si="3"/>
        <v>1.0665289256198347</v>
      </c>
      <c r="U28" s="17">
        <v>3</v>
      </c>
      <c r="V28" s="17">
        <v>2</v>
      </c>
      <c r="W28" s="17"/>
      <c r="X28" s="20">
        <f t="shared" si="4"/>
        <v>3</v>
      </c>
      <c r="Y28" s="17">
        <v>59.2</v>
      </c>
      <c r="Z28" s="17">
        <v>60.2</v>
      </c>
      <c r="AA28" s="17">
        <v>60.3</v>
      </c>
      <c r="AB28" s="19">
        <f t="shared" si="5"/>
        <v>-1.0999999999999943</v>
      </c>
      <c r="AC28" s="17">
        <v>1309</v>
      </c>
      <c r="AD28" s="17">
        <v>1288</v>
      </c>
      <c r="AE28" s="17">
        <v>1148</v>
      </c>
      <c r="AF28" s="18">
        <f t="shared" si="6"/>
        <v>1.1402439024390243</v>
      </c>
      <c r="AG28" s="21">
        <v>131899</v>
      </c>
      <c r="AH28" s="21">
        <v>122791</v>
      </c>
      <c r="AI28" s="21">
        <v>114185</v>
      </c>
      <c r="AJ28" s="22">
        <f t="shared" si="7"/>
        <v>1.1551342120243464</v>
      </c>
    </row>
    <row r="29" spans="1:36" x14ac:dyDescent="0.25">
      <c r="A29" s="16" t="s">
        <v>61</v>
      </c>
      <c r="B29" s="17">
        <v>0</v>
      </c>
      <c r="C29" s="17">
        <v>0</v>
      </c>
      <c r="D29" s="17">
        <v>0</v>
      </c>
      <c r="E29" s="17"/>
      <c r="F29" s="17"/>
      <c r="G29" s="17"/>
      <c r="H29" s="4"/>
      <c r="I29" s="17"/>
      <c r="J29" s="17"/>
      <c r="K29" s="17"/>
      <c r="L29" s="18"/>
      <c r="M29" s="17"/>
      <c r="N29" s="17"/>
      <c r="O29" s="17"/>
      <c r="P29" s="19"/>
      <c r="Q29" s="17"/>
      <c r="R29" s="17"/>
      <c r="S29" s="17"/>
      <c r="T29" s="18"/>
      <c r="U29" s="17"/>
      <c r="V29" s="17"/>
      <c r="W29" s="17"/>
      <c r="X29" s="20"/>
      <c r="Y29" s="17"/>
      <c r="Z29" s="17"/>
      <c r="AA29" s="17"/>
      <c r="AB29" s="19"/>
      <c r="AC29" s="17"/>
      <c r="AD29" s="17"/>
      <c r="AE29" s="17"/>
      <c r="AF29" s="18"/>
      <c r="AG29" s="21"/>
      <c r="AH29" s="21"/>
      <c r="AI29" s="21"/>
      <c r="AJ29" s="22"/>
    </row>
    <row r="30" spans="1:36" x14ac:dyDescent="0.25">
      <c r="A30" s="16" t="s">
        <v>62</v>
      </c>
      <c r="B30" s="17">
        <v>7</v>
      </c>
      <c r="C30" s="17">
        <v>7</v>
      </c>
      <c r="D30" s="17">
        <v>7</v>
      </c>
      <c r="E30" s="17">
        <v>62.9</v>
      </c>
      <c r="F30" s="17">
        <v>64</v>
      </c>
      <c r="G30" s="17">
        <v>61.9</v>
      </c>
      <c r="H30" s="4">
        <f t="shared" si="0"/>
        <v>1</v>
      </c>
      <c r="I30" s="17">
        <v>1998</v>
      </c>
      <c r="J30" s="17">
        <v>2263</v>
      </c>
      <c r="K30" s="17">
        <v>2158</v>
      </c>
      <c r="L30" s="18">
        <f t="shared" si="1"/>
        <v>0.92585727525486561</v>
      </c>
      <c r="M30" s="17">
        <v>64.3</v>
      </c>
      <c r="N30" s="17">
        <v>65.400000000000006</v>
      </c>
      <c r="O30" s="17">
        <v>62.4</v>
      </c>
      <c r="P30" s="19">
        <f t="shared" si="2"/>
        <v>1.8999999999999986</v>
      </c>
      <c r="Q30" s="17">
        <v>1450</v>
      </c>
      <c r="R30" s="17">
        <v>1689</v>
      </c>
      <c r="S30" s="17">
        <v>1688</v>
      </c>
      <c r="T30" s="18">
        <f t="shared" si="3"/>
        <v>0.85900473933649291</v>
      </c>
      <c r="U30" s="17">
        <v>2</v>
      </c>
      <c r="V30" s="17">
        <v>1</v>
      </c>
      <c r="W30" s="17">
        <v>1</v>
      </c>
      <c r="X30" s="20">
        <f t="shared" si="4"/>
        <v>1</v>
      </c>
      <c r="Y30" s="17">
        <v>59</v>
      </c>
      <c r="Z30" s="17">
        <v>59.5</v>
      </c>
      <c r="AA30" s="17">
        <v>59.9</v>
      </c>
      <c r="AB30" s="19">
        <f t="shared" si="5"/>
        <v>-0.89999999999999858</v>
      </c>
      <c r="AC30" s="17">
        <v>548</v>
      </c>
      <c r="AD30" s="17">
        <v>574</v>
      </c>
      <c r="AE30" s="17">
        <v>470</v>
      </c>
      <c r="AF30" s="18">
        <f t="shared" si="6"/>
        <v>1.1659574468085105</v>
      </c>
      <c r="AG30" s="21">
        <v>128628</v>
      </c>
      <c r="AH30" s="21">
        <v>121051</v>
      </c>
      <c r="AI30" s="21">
        <v>112663</v>
      </c>
      <c r="AJ30" s="22">
        <f t="shared" si="7"/>
        <v>1.1417057951590142</v>
      </c>
    </row>
    <row r="31" spans="1:36" x14ac:dyDescent="0.25">
      <c r="A31" s="16" t="s">
        <v>63</v>
      </c>
      <c r="B31" s="17">
        <v>1</v>
      </c>
      <c r="C31" s="17">
        <v>1</v>
      </c>
      <c r="D31" s="17">
        <v>1</v>
      </c>
      <c r="E31" s="17">
        <v>59.5</v>
      </c>
      <c r="F31" s="17">
        <v>62.1</v>
      </c>
      <c r="G31" s="17">
        <v>63.2</v>
      </c>
      <c r="H31" s="4">
        <f t="shared" si="0"/>
        <v>-3.7000000000000028</v>
      </c>
      <c r="I31" s="17">
        <v>211</v>
      </c>
      <c r="J31" s="17">
        <v>240</v>
      </c>
      <c r="K31" s="17">
        <v>257</v>
      </c>
      <c r="L31" s="18">
        <f t="shared" si="1"/>
        <v>0.82101167315175094</v>
      </c>
      <c r="M31" s="17">
        <v>59.4</v>
      </c>
      <c r="N31" s="17">
        <v>62.1</v>
      </c>
      <c r="O31" s="17">
        <v>63.2</v>
      </c>
      <c r="P31" s="19">
        <f t="shared" si="2"/>
        <v>-3.8000000000000043</v>
      </c>
      <c r="Q31" s="17">
        <v>208</v>
      </c>
      <c r="R31" s="17">
        <v>240</v>
      </c>
      <c r="S31" s="17">
        <v>255</v>
      </c>
      <c r="T31" s="18">
        <f t="shared" si="3"/>
        <v>0.81568627450980391</v>
      </c>
      <c r="U31" s="17"/>
      <c r="V31" s="17"/>
      <c r="W31" s="17"/>
      <c r="X31" s="20">
        <f t="shared" si="4"/>
        <v>0</v>
      </c>
      <c r="Y31" s="17">
        <v>61.1</v>
      </c>
      <c r="Z31" s="17"/>
      <c r="AA31" s="17">
        <v>55</v>
      </c>
      <c r="AB31" s="19">
        <f t="shared" si="5"/>
        <v>6.1000000000000014</v>
      </c>
      <c r="AC31" s="17">
        <v>3</v>
      </c>
      <c r="AD31" s="17"/>
      <c r="AE31" s="17">
        <v>2</v>
      </c>
      <c r="AF31" s="18">
        <f t="shared" si="6"/>
        <v>1.5</v>
      </c>
      <c r="AG31" s="21">
        <v>267986</v>
      </c>
      <c r="AH31" s="21"/>
      <c r="AI31" s="21">
        <v>267986</v>
      </c>
      <c r="AJ31" s="22">
        <f t="shared" si="7"/>
        <v>1</v>
      </c>
    </row>
    <row r="32" spans="1:36" x14ac:dyDescent="0.25">
      <c r="A32" s="16" t="s">
        <v>64</v>
      </c>
      <c r="B32" s="17">
        <v>109</v>
      </c>
      <c r="C32" s="17">
        <v>107</v>
      </c>
      <c r="D32" s="17">
        <v>106</v>
      </c>
      <c r="E32" s="17">
        <v>74.599999999999994</v>
      </c>
      <c r="F32" s="17">
        <v>74.900000000000006</v>
      </c>
      <c r="G32" s="17">
        <v>75.3</v>
      </c>
      <c r="H32" s="4">
        <f t="shared" si="0"/>
        <v>-0.70000000000000284</v>
      </c>
      <c r="I32" s="17">
        <v>115600</v>
      </c>
      <c r="J32" s="17">
        <v>112023</v>
      </c>
      <c r="K32" s="17">
        <v>110188</v>
      </c>
      <c r="L32" s="18">
        <f t="shared" si="1"/>
        <v>1.0491160561948669</v>
      </c>
      <c r="M32" s="17">
        <v>79.5</v>
      </c>
      <c r="N32" s="17">
        <v>80.2</v>
      </c>
      <c r="O32" s="17">
        <v>80.7</v>
      </c>
      <c r="P32" s="19">
        <f t="shared" si="2"/>
        <v>-1.2000000000000028</v>
      </c>
      <c r="Q32" s="17">
        <v>60424</v>
      </c>
      <c r="R32" s="17">
        <v>56929</v>
      </c>
      <c r="S32" s="17">
        <v>57295</v>
      </c>
      <c r="T32" s="18">
        <f t="shared" si="3"/>
        <v>1.0546120952962736</v>
      </c>
      <c r="U32" s="17">
        <v>4787</v>
      </c>
      <c r="V32" s="17">
        <v>4697</v>
      </c>
      <c r="W32" s="17">
        <v>4486</v>
      </c>
      <c r="X32" s="20">
        <f t="shared" si="4"/>
        <v>301</v>
      </c>
      <c r="Y32" s="17">
        <v>69.099999999999994</v>
      </c>
      <c r="Z32" s="17">
        <v>69.5</v>
      </c>
      <c r="AA32" s="17">
        <v>69.599999999999994</v>
      </c>
      <c r="AB32" s="19">
        <f t="shared" si="5"/>
        <v>-0.5</v>
      </c>
      <c r="AC32" s="17">
        <v>55176</v>
      </c>
      <c r="AD32" s="17">
        <v>55094</v>
      </c>
      <c r="AE32" s="17">
        <v>52893</v>
      </c>
      <c r="AF32" s="18">
        <f t="shared" si="6"/>
        <v>1.0431626113096251</v>
      </c>
      <c r="AG32" s="21">
        <v>309962</v>
      </c>
      <c r="AH32" s="21">
        <v>290118</v>
      </c>
      <c r="AI32" s="21">
        <v>278523</v>
      </c>
      <c r="AJ32" s="22">
        <f t="shared" si="7"/>
        <v>1.1128775720497051</v>
      </c>
    </row>
    <row r="33" spans="1:36" x14ac:dyDescent="0.25">
      <c r="A33" s="16" t="s">
        <v>65</v>
      </c>
      <c r="B33" s="17">
        <v>4</v>
      </c>
      <c r="C33" s="17">
        <v>4</v>
      </c>
      <c r="D33" s="17">
        <v>5</v>
      </c>
      <c r="E33" s="17">
        <v>63.7</v>
      </c>
      <c r="F33" s="17">
        <v>63.8</v>
      </c>
      <c r="G33" s="17">
        <v>64.3</v>
      </c>
      <c r="H33" s="4">
        <f t="shared" si="0"/>
        <v>-0.59999999999999432</v>
      </c>
      <c r="I33" s="17">
        <v>849</v>
      </c>
      <c r="J33" s="17">
        <v>807</v>
      </c>
      <c r="K33" s="17">
        <v>855</v>
      </c>
      <c r="L33" s="18">
        <f t="shared" si="1"/>
        <v>0.99298245614035086</v>
      </c>
      <c r="M33" s="17">
        <v>64.099999999999994</v>
      </c>
      <c r="N33" s="17">
        <v>64.599999999999994</v>
      </c>
      <c r="O33" s="17">
        <v>64.900000000000006</v>
      </c>
      <c r="P33" s="19">
        <f t="shared" si="2"/>
        <v>-0.80000000000001137</v>
      </c>
      <c r="Q33" s="17">
        <v>789</v>
      </c>
      <c r="R33" s="17">
        <v>718</v>
      </c>
      <c r="S33" s="17">
        <v>764</v>
      </c>
      <c r="T33" s="18">
        <f t="shared" si="3"/>
        <v>1.0327225130890052</v>
      </c>
      <c r="U33" s="17">
        <v>1</v>
      </c>
      <c r="V33" s="17">
        <v>1</v>
      </c>
      <c r="W33" s="17"/>
      <c r="X33" s="20">
        <f t="shared" si="4"/>
        <v>1</v>
      </c>
      <c r="Y33" s="17">
        <v>57.7</v>
      </c>
      <c r="Z33" s="17">
        <v>56.7</v>
      </c>
      <c r="AA33" s="17">
        <v>59.5</v>
      </c>
      <c r="AB33" s="19">
        <f t="shared" si="5"/>
        <v>-1.7999999999999972</v>
      </c>
      <c r="AC33" s="17">
        <v>60</v>
      </c>
      <c r="AD33" s="17">
        <v>89</v>
      </c>
      <c r="AE33" s="17">
        <v>91</v>
      </c>
      <c r="AF33" s="18">
        <f t="shared" si="6"/>
        <v>0.65934065934065933</v>
      </c>
      <c r="AG33" s="21">
        <v>210563</v>
      </c>
      <c r="AH33" s="21">
        <v>178822</v>
      </c>
      <c r="AI33" s="21">
        <v>190982</v>
      </c>
      <c r="AJ33" s="22">
        <f t="shared" si="7"/>
        <v>1.1025279869307054</v>
      </c>
    </row>
    <row r="34" spans="1:36" x14ac:dyDescent="0.25">
      <c r="A34" s="16" t="s">
        <v>66</v>
      </c>
      <c r="B34" s="17">
        <v>0</v>
      </c>
      <c r="C34" s="17">
        <v>0</v>
      </c>
      <c r="D34" s="17">
        <v>0</v>
      </c>
      <c r="E34" s="17"/>
      <c r="F34" s="17"/>
      <c r="G34" s="17"/>
      <c r="H34" s="4"/>
      <c r="I34" s="17"/>
      <c r="J34" s="17"/>
      <c r="K34" s="17"/>
      <c r="L34" s="18"/>
      <c r="M34" s="17"/>
      <c r="N34" s="17"/>
      <c r="O34" s="17"/>
      <c r="P34" s="19"/>
      <c r="Q34" s="17"/>
      <c r="R34" s="17"/>
      <c r="S34" s="17"/>
      <c r="T34" s="18"/>
      <c r="U34" s="17"/>
      <c r="V34" s="17"/>
      <c r="W34" s="17"/>
      <c r="X34" s="20"/>
      <c r="Y34" s="17"/>
      <c r="Z34" s="17"/>
      <c r="AA34" s="17"/>
      <c r="AB34" s="19"/>
      <c r="AC34" s="17"/>
      <c r="AD34" s="17"/>
      <c r="AE34" s="17"/>
      <c r="AF34" s="18"/>
      <c r="AG34" s="21"/>
      <c r="AH34" s="21"/>
      <c r="AI34" s="21"/>
      <c r="AJ34" s="22"/>
    </row>
    <row r="35" spans="1:36" x14ac:dyDescent="0.25">
      <c r="A35" s="16" t="s">
        <v>67</v>
      </c>
      <c r="B35" s="17">
        <v>24</v>
      </c>
      <c r="C35" s="17">
        <v>22</v>
      </c>
      <c r="D35" s="17">
        <v>24</v>
      </c>
      <c r="E35" s="17">
        <v>68</v>
      </c>
      <c r="F35" s="17">
        <v>69.3</v>
      </c>
      <c r="G35" s="17">
        <v>68.599999999999994</v>
      </c>
      <c r="H35" s="4">
        <f t="shared" si="0"/>
        <v>-0.59999999999999432</v>
      </c>
      <c r="I35" s="17">
        <v>12091</v>
      </c>
      <c r="J35" s="17">
        <v>11825</v>
      </c>
      <c r="K35" s="17">
        <v>11640</v>
      </c>
      <c r="L35" s="18">
        <f t="shared" si="1"/>
        <v>1.038745704467354</v>
      </c>
      <c r="M35" s="17">
        <v>70</v>
      </c>
      <c r="N35" s="17">
        <v>71.3</v>
      </c>
      <c r="O35" s="17">
        <v>70.400000000000006</v>
      </c>
      <c r="P35" s="19">
        <f t="shared" si="2"/>
        <v>-0.40000000000000568</v>
      </c>
      <c r="Q35" s="17">
        <v>8091</v>
      </c>
      <c r="R35" s="17">
        <v>7875</v>
      </c>
      <c r="S35" s="17">
        <v>7786</v>
      </c>
      <c r="T35" s="18">
        <f t="shared" si="3"/>
        <v>1.0391728743899307</v>
      </c>
      <c r="U35" s="17">
        <v>89</v>
      </c>
      <c r="V35" s="17">
        <v>79</v>
      </c>
      <c r="W35" s="17">
        <v>65</v>
      </c>
      <c r="X35" s="20">
        <f t="shared" si="4"/>
        <v>24</v>
      </c>
      <c r="Y35" s="17">
        <v>63.7</v>
      </c>
      <c r="Z35" s="17">
        <v>65.3</v>
      </c>
      <c r="AA35" s="17">
        <v>64.900000000000006</v>
      </c>
      <c r="AB35" s="19">
        <f t="shared" si="5"/>
        <v>-1.2000000000000028</v>
      </c>
      <c r="AC35" s="17">
        <v>4000</v>
      </c>
      <c r="AD35" s="17">
        <v>3950</v>
      </c>
      <c r="AE35" s="17">
        <v>3854</v>
      </c>
      <c r="AF35" s="18">
        <f t="shared" si="6"/>
        <v>1.0378827192527245</v>
      </c>
      <c r="AG35" s="21">
        <v>167901</v>
      </c>
      <c r="AH35" s="21">
        <v>150478</v>
      </c>
      <c r="AI35" s="21">
        <v>145701</v>
      </c>
      <c r="AJ35" s="22">
        <f t="shared" si="7"/>
        <v>1.1523668334465789</v>
      </c>
    </row>
    <row r="36" spans="1:36" x14ac:dyDescent="0.25">
      <c r="A36" s="16" t="s">
        <v>68</v>
      </c>
      <c r="B36" s="17">
        <v>2</v>
      </c>
      <c r="C36" s="17">
        <v>2</v>
      </c>
      <c r="D36" s="17">
        <v>2</v>
      </c>
      <c r="E36" s="17">
        <v>68.8</v>
      </c>
      <c r="F36" s="17">
        <v>70.5</v>
      </c>
      <c r="G36" s="17">
        <v>68.2</v>
      </c>
      <c r="H36" s="4">
        <f t="shared" si="0"/>
        <v>0.59999999999999432</v>
      </c>
      <c r="I36" s="17">
        <v>1632</v>
      </c>
      <c r="J36" s="17">
        <v>1712</v>
      </c>
      <c r="K36" s="17">
        <v>1324</v>
      </c>
      <c r="L36" s="18">
        <f t="shared" si="1"/>
        <v>1.2326283987915407</v>
      </c>
      <c r="M36" s="17">
        <v>71</v>
      </c>
      <c r="N36" s="17">
        <v>72.599999999999994</v>
      </c>
      <c r="O36" s="17">
        <v>70.3</v>
      </c>
      <c r="P36" s="19">
        <f t="shared" si="2"/>
        <v>0.70000000000000284</v>
      </c>
      <c r="Q36" s="17">
        <v>1198</v>
      </c>
      <c r="R36" s="17">
        <v>1266</v>
      </c>
      <c r="S36" s="17">
        <v>966</v>
      </c>
      <c r="T36" s="18">
        <f t="shared" si="3"/>
        <v>1.2401656314699794</v>
      </c>
      <c r="U36" s="17">
        <v>3</v>
      </c>
      <c r="V36" s="17">
        <v>2</v>
      </c>
      <c r="W36" s="17">
        <v>2</v>
      </c>
      <c r="X36" s="20">
        <f t="shared" si="4"/>
        <v>1</v>
      </c>
      <c r="Y36" s="17">
        <v>62.8</v>
      </c>
      <c r="Z36" s="17">
        <v>63.9</v>
      </c>
      <c r="AA36" s="17">
        <v>62.2</v>
      </c>
      <c r="AB36" s="19">
        <f t="shared" si="5"/>
        <v>0.59999999999999432</v>
      </c>
      <c r="AC36" s="17">
        <v>434</v>
      </c>
      <c r="AD36" s="17">
        <v>446</v>
      </c>
      <c r="AE36" s="17">
        <v>358</v>
      </c>
      <c r="AF36" s="18">
        <f t="shared" si="6"/>
        <v>1.2122905027932962</v>
      </c>
      <c r="AG36" s="21">
        <v>133298</v>
      </c>
      <c r="AH36" s="21">
        <v>134860</v>
      </c>
      <c r="AI36" s="21">
        <v>130075</v>
      </c>
      <c r="AJ36" s="22">
        <f t="shared" si="7"/>
        <v>1.0247780126849895</v>
      </c>
    </row>
    <row r="37" spans="1:36" x14ac:dyDescent="0.25">
      <c r="A37" s="16" t="s">
        <v>69</v>
      </c>
      <c r="B37" s="17">
        <v>17</v>
      </c>
      <c r="C37" s="17">
        <v>17</v>
      </c>
      <c r="D37" s="17">
        <v>18</v>
      </c>
      <c r="E37" s="17">
        <v>66</v>
      </c>
      <c r="F37" s="17">
        <v>67.099999999999994</v>
      </c>
      <c r="G37" s="17">
        <v>67.400000000000006</v>
      </c>
      <c r="H37" s="4">
        <f t="shared" si="0"/>
        <v>-1.4000000000000057</v>
      </c>
      <c r="I37" s="17">
        <v>14832</v>
      </c>
      <c r="J37" s="17">
        <v>14857</v>
      </c>
      <c r="K37" s="17">
        <v>16145</v>
      </c>
      <c r="L37" s="18">
        <f t="shared" si="1"/>
        <v>0.91867451223288943</v>
      </c>
      <c r="M37" s="17">
        <v>69.8</v>
      </c>
      <c r="N37" s="17">
        <v>70</v>
      </c>
      <c r="O37" s="17">
        <v>71</v>
      </c>
      <c r="P37" s="19">
        <f t="shared" si="2"/>
        <v>-1.2000000000000028</v>
      </c>
      <c r="Q37" s="17">
        <v>9898</v>
      </c>
      <c r="R37" s="17">
        <v>9785</v>
      </c>
      <c r="S37" s="17">
        <v>9607</v>
      </c>
      <c r="T37" s="18">
        <f t="shared" si="3"/>
        <v>1.0302904132403456</v>
      </c>
      <c r="U37" s="17">
        <v>118</v>
      </c>
      <c r="V37" s="17">
        <v>101</v>
      </c>
      <c r="W37" s="17">
        <v>98</v>
      </c>
      <c r="X37" s="20">
        <f t="shared" si="4"/>
        <v>20</v>
      </c>
      <c r="Y37" s="17">
        <v>58.9</v>
      </c>
      <c r="Z37" s="17">
        <v>61.7</v>
      </c>
      <c r="AA37" s="17">
        <v>62.1</v>
      </c>
      <c r="AB37" s="19">
        <f t="shared" si="5"/>
        <v>-3.2000000000000028</v>
      </c>
      <c r="AC37" s="17">
        <v>4934</v>
      </c>
      <c r="AD37" s="17">
        <v>5072</v>
      </c>
      <c r="AE37" s="17">
        <v>6538</v>
      </c>
      <c r="AF37" s="18">
        <f t="shared" si="6"/>
        <v>0.75466503517895378</v>
      </c>
      <c r="AG37" s="21">
        <v>162601</v>
      </c>
      <c r="AH37" s="21">
        <v>151403</v>
      </c>
      <c r="AI37" s="21">
        <v>145128</v>
      </c>
      <c r="AJ37" s="22">
        <f t="shared" si="7"/>
        <v>1.1203971666391048</v>
      </c>
    </row>
    <row r="38" spans="1:36" x14ac:dyDescent="0.25">
      <c r="A38" s="16" t="s">
        <v>70</v>
      </c>
      <c r="B38" s="17">
        <v>14</v>
      </c>
      <c r="C38" s="17">
        <v>12</v>
      </c>
      <c r="D38" s="17">
        <v>13</v>
      </c>
      <c r="E38" s="17">
        <v>63.4</v>
      </c>
      <c r="F38" s="17">
        <v>63</v>
      </c>
      <c r="G38" s="17">
        <v>63.5</v>
      </c>
      <c r="H38" s="4">
        <f t="shared" si="0"/>
        <v>-0.10000000000000142</v>
      </c>
      <c r="I38" s="17">
        <v>7697</v>
      </c>
      <c r="J38" s="17">
        <v>7924</v>
      </c>
      <c r="K38" s="17">
        <v>7774</v>
      </c>
      <c r="L38" s="18">
        <f t="shared" si="1"/>
        <v>0.99009518909184457</v>
      </c>
      <c r="M38" s="17">
        <v>63.6</v>
      </c>
      <c r="N38" s="17">
        <v>63.2</v>
      </c>
      <c r="O38" s="17">
        <v>63.7</v>
      </c>
      <c r="P38" s="19">
        <f t="shared" si="2"/>
        <v>-0.10000000000000142</v>
      </c>
      <c r="Q38" s="17">
        <v>6107</v>
      </c>
      <c r="R38" s="17">
        <v>6071</v>
      </c>
      <c r="S38" s="17">
        <v>6165</v>
      </c>
      <c r="T38" s="18">
        <f t="shared" si="3"/>
        <v>0.99059205190592048</v>
      </c>
      <c r="U38" s="17">
        <v>3</v>
      </c>
      <c r="V38" s="17">
        <v>10</v>
      </c>
      <c r="W38" s="17">
        <v>5</v>
      </c>
      <c r="X38" s="20">
        <f t="shared" si="4"/>
        <v>-2</v>
      </c>
      <c r="Y38" s="17">
        <v>62.5</v>
      </c>
      <c r="Z38" s="17">
        <v>62.3</v>
      </c>
      <c r="AA38" s="17">
        <v>62.8</v>
      </c>
      <c r="AB38" s="19">
        <f t="shared" si="5"/>
        <v>-0.29999999999999716</v>
      </c>
      <c r="AC38" s="17">
        <v>1590</v>
      </c>
      <c r="AD38" s="17">
        <v>1853</v>
      </c>
      <c r="AE38" s="17">
        <v>1609</v>
      </c>
      <c r="AF38" s="18">
        <f t="shared" si="6"/>
        <v>0.98819142324425113</v>
      </c>
      <c r="AG38" s="21">
        <v>147927</v>
      </c>
      <c r="AH38" s="21">
        <v>143018</v>
      </c>
      <c r="AI38" s="21">
        <v>130807</v>
      </c>
      <c r="AJ38" s="22">
        <f t="shared" si="7"/>
        <v>1.1308798458798077</v>
      </c>
    </row>
    <row r="39" spans="1:36" x14ac:dyDescent="0.25">
      <c r="A39" s="16" t="s">
        <v>71</v>
      </c>
      <c r="B39" s="17">
        <v>14</v>
      </c>
      <c r="C39" s="17">
        <v>13</v>
      </c>
      <c r="D39" s="17">
        <v>12</v>
      </c>
      <c r="E39" s="17">
        <v>64.400000000000006</v>
      </c>
      <c r="F39" s="17">
        <v>64.5</v>
      </c>
      <c r="G39" s="17">
        <v>65.2</v>
      </c>
      <c r="H39" s="4">
        <f t="shared" si="0"/>
        <v>-0.79999999999999716</v>
      </c>
      <c r="I39" s="17">
        <v>4180</v>
      </c>
      <c r="J39" s="17">
        <v>4598</v>
      </c>
      <c r="K39" s="17">
        <v>4412</v>
      </c>
      <c r="L39" s="18">
        <f t="shared" si="1"/>
        <v>0.94741613780598366</v>
      </c>
      <c r="M39" s="17">
        <v>65</v>
      </c>
      <c r="N39" s="17">
        <v>66.2</v>
      </c>
      <c r="O39" s="17">
        <v>65.8</v>
      </c>
      <c r="P39" s="19">
        <f t="shared" si="2"/>
        <v>-0.79999999999999716</v>
      </c>
      <c r="Q39" s="17">
        <v>3410</v>
      </c>
      <c r="R39" s="17">
        <v>3418</v>
      </c>
      <c r="S39" s="17">
        <v>3321</v>
      </c>
      <c r="T39" s="18">
        <f t="shared" si="3"/>
        <v>1.0267991568804578</v>
      </c>
      <c r="U39" s="17">
        <v>1</v>
      </c>
      <c r="V39" s="17">
        <v>1</v>
      </c>
      <c r="W39" s="17">
        <v>2</v>
      </c>
      <c r="X39" s="20">
        <f t="shared" si="4"/>
        <v>-1</v>
      </c>
      <c r="Y39" s="17">
        <v>61.9</v>
      </c>
      <c r="Z39" s="17">
        <v>59.9</v>
      </c>
      <c r="AA39" s="17">
        <v>63.3</v>
      </c>
      <c r="AB39" s="19">
        <f t="shared" si="5"/>
        <v>-1.3999999999999986</v>
      </c>
      <c r="AC39" s="17">
        <v>770</v>
      </c>
      <c r="AD39" s="17">
        <v>1180</v>
      </c>
      <c r="AE39" s="17">
        <v>1091</v>
      </c>
      <c r="AF39" s="18">
        <f t="shared" si="6"/>
        <v>0.70577451879010078</v>
      </c>
      <c r="AG39" s="21">
        <v>151589</v>
      </c>
      <c r="AH39" s="21">
        <v>132288</v>
      </c>
      <c r="AI39" s="21">
        <v>129153</v>
      </c>
      <c r="AJ39" s="22">
        <f t="shared" si="7"/>
        <v>1.1737164448367441</v>
      </c>
    </row>
    <row r="40" spans="1:36" x14ac:dyDescent="0.25">
      <c r="A40" s="16" t="s">
        <v>72</v>
      </c>
      <c r="B40" s="17">
        <v>6</v>
      </c>
      <c r="C40" s="17">
        <v>6</v>
      </c>
      <c r="D40" s="17">
        <v>5</v>
      </c>
      <c r="E40" s="17">
        <v>63.5</v>
      </c>
      <c r="F40" s="17">
        <v>65.3</v>
      </c>
      <c r="G40" s="17">
        <v>66</v>
      </c>
      <c r="H40" s="4">
        <f t="shared" si="0"/>
        <v>-2.5</v>
      </c>
      <c r="I40" s="17">
        <v>2605</v>
      </c>
      <c r="J40" s="17">
        <v>2666</v>
      </c>
      <c r="K40" s="17">
        <v>2765</v>
      </c>
      <c r="L40" s="18">
        <f t="shared" si="1"/>
        <v>0.94213381555153708</v>
      </c>
      <c r="M40" s="17">
        <v>68.2</v>
      </c>
      <c r="N40" s="17">
        <v>67</v>
      </c>
      <c r="O40" s="17">
        <v>67.7</v>
      </c>
      <c r="P40" s="19">
        <f t="shared" si="2"/>
        <v>0.5</v>
      </c>
      <c r="Q40" s="17">
        <v>1776</v>
      </c>
      <c r="R40" s="17">
        <v>2123</v>
      </c>
      <c r="S40" s="17">
        <v>2230</v>
      </c>
      <c r="T40" s="18">
        <f t="shared" si="3"/>
        <v>0.79641255605381167</v>
      </c>
      <c r="U40" s="17">
        <v>1</v>
      </c>
      <c r="V40" s="17">
        <v>2</v>
      </c>
      <c r="W40" s="17">
        <v>2</v>
      </c>
      <c r="X40" s="20">
        <f t="shared" si="4"/>
        <v>-1</v>
      </c>
      <c r="Y40" s="17">
        <v>55.5</v>
      </c>
      <c r="Z40" s="17">
        <v>59.5</v>
      </c>
      <c r="AA40" s="17">
        <v>59.8</v>
      </c>
      <c r="AB40" s="19">
        <f t="shared" si="5"/>
        <v>-4.2999999999999972</v>
      </c>
      <c r="AC40" s="17">
        <v>829</v>
      </c>
      <c r="AD40" s="17">
        <v>543</v>
      </c>
      <c r="AE40" s="17">
        <v>535</v>
      </c>
      <c r="AF40" s="18">
        <f t="shared" si="6"/>
        <v>1.5495327102803738</v>
      </c>
      <c r="AG40" s="21">
        <v>129472</v>
      </c>
      <c r="AH40" s="21">
        <v>119574</v>
      </c>
      <c r="AI40" s="21">
        <v>116180</v>
      </c>
      <c r="AJ40" s="22">
        <f t="shared" si="7"/>
        <v>1.1144086761921157</v>
      </c>
    </row>
    <row r="41" spans="1:36" x14ac:dyDescent="0.25">
      <c r="A41" s="16" t="s">
        <v>73</v>
      </c>
      <c r="B41" s="17">
        <v>6</v>
      </c>
      <c r="C41" s="17">
        <v>5</v>
      </c>
      <c r="D41" s="17">
        <v>6</v>
      </c>
      <c r="E41" s="17">
        <v>64.8</v>
      </c>
      <c r="F41" s="17">
        <v>65.5</v>
      </c>
      <c r="G41" s="17">
        <v>64.599999999999994</v>
      </c>
      <c r="H41" s="4">
        <f t="shared" si="0"/>
        <v>0.20000000000000284</v>
      </c>
      <c r="I41" s="17">
        <v>3289</v>
      </c>
      <c r="J41" s="17">
        <v>3332</v>
      </c>
      <c r="K41" s="17">
        <v>4184</v>
      </c>
      <c r="L41" s="18">
        <f t="shared" si="1"/>
        <v>0.78608986615678778</v>
      </c>
      <c r="M41" s="17">
        <v>66.599999999999994</v>
      </c>
      <c r="N41" s="17">
        <v>68.099999999999994</v>
      </c>
      <c r="O41" s="17">
        <v>66</v>
      </c>
      <c r="P41" s="19">
        <f t="shared" si="2"/>
        <v>0.59999999999999432</v>
      </c>
      <c r="Q41" s="17">
        <v>2314</v>
      </c>
      <c r="R41" s="17">
        <v>2224</v>
      </c>
      <c r="S41" s="17">
        <v>2923</v>
      </c>
      <c r="T41" s="18">
        <f t="shared" si="3"/>
        <v>0.79165241190557645</v>
      </c>
      <c r="U41" s="17">
        <v>4</v>
      </c>
      <c r="V41" s="17">
        <v>12</v>
      </c>
      <c r="W41" s="17">
        <v>34</v>
      </c>
      <c r="X41" s="20">
        <f t="shared" si="4"/>
        <v>-30</v>
      </c>
      <c r="Y41" s="17">
        <v>60.6</v>
      </c>
      <c r="Z41" s="17">
        <v>60.1</v>
      </c>
      <c r="AA41" s="17">
        <v>61.5</v>
      </c>
      <c r="AB41" s="19">
        <f t="shared" si="5"/>
        <v>-0.89999999999999858</v>
      </c>
      <c r="AC41" s="17">
        <v>975</v>
      </c>
      <c r="AD41" s="17">
        <v>1108</v>
      </c>
      <c r="AE41" s="17">
        <v>1261</v>
      </c>
      <c r="AF41" s="18">
        <f t="shared" si="6"/>
        <v>0.77319587628865982</v>
      </c>
      <c r="AG41" s="21">
        <v>118899</v>
      </c>
      <c r="AH41" s="21">
        <v>112224</v>
      </c>
      <c r="AI41" s="21">
        <v>112376</v>
      </c>
      <c r="AJ41" s="22">
        <f t="shared" si="7"/>
        <v>1.058046202036022</v>
      </c>
    </row>
    <row r="42" spans="1:36" x14ac:dyDescent="0.25">
      <c r="A42" s="16" t="s">
        <v>74</v>
      </c>
      <c r="B42" s="17">
        <v>15</v>
      </c>
      <c r="C42" s="17">
        <v>15</v>
      </c>
      <c r="D42" s="17">
        <v>15</v>
      </c>
      <c r="E42" s="17">
        <v>67.400000000000006</v>
      </c>
      <c r="F42" s="17">
        <v>67.900000000000006</v>
      </c>
      <c r="G42" s="17">
        <v>68.5</v>
      </c>
      <c r="H42" s="4">
        <f t="shared" si="0"/>
        <v>-1.0999999999999943</v>
      </c>
      <c r="I42" s="17">
        <v>7451</v>
      </c>
      <c r="J42" s="17">
        <v>7233</v>
      </c>
      <c r="K42" s="17">
        <v>7220</v>
      </c>
      <c r="L42" s="18">
        <f t="shared" si="1"/>
        <v>1.0319944598337951</v>
      </c>
      <c r="M42" s="17">
        <v>67.7</v>
      </c>
      <c r="N42" s="17">
        <v>68.7</v>
      </c>
      <c r="O42" s="17">
        <v>69.599999999999994</v>
      </c>
      <c r="P42" s="19">
        <f t="shared" si="2"/>
        <v>-1.8999999999999915</v>
      </c>
      <c r="Q42" s="17">
        <v>5906</v>
      </c>
      <c r="R42" s="17">
        <v>5689</v>
      </c>
      <c r="S42" s="17">
        <v>5617</v>
      </c>
      <c r="T42" s="18">
        <f t="shared" si="3"/>
        <v>1.0514509524657289</v>
      </c>
      <c r="U42" s="17">
        <v>10</v>
      </c>
      <c r="V42" s="17">
        <v>4</v>
      </c>
      <c r="W42" s="17">
        <v>3</v>
      </c>
      <c r="X42" s="20">
        <f t="shared" si="4"/>
        <v>7</v>
      </c>
      <c r="Y42" s="17">
        <v>65.900000000000006</v>
      </c>
      <c r="Z42" s="17">
        <v>64.8</v>
      </c>
      <c r="AA42" s="17">
        <v>64.900000000000006</v>
      </c>
      <c r="AB42" s="19">
        <f t="shared" si="5"/>
        <v>1</v>
      </c>
      <c r="AC42" s="17">
        <v>1545</v>
      </c>
      <c r="AD42" s="17">
        <v>1544</v>
      </c>
      <c r="AE42" s="17">
        <v>1603</v>
      </c>
      <c r="AF42" s="18">
        <f t="shared" si="6"/>
        <v>0.96381784154709915</v>
      </c>
      <c r="AG42" s="21">
        <v>155041</v>
      </c>
      <c r="AH42" s="21">
        <v>139021</v>
      </c>
      <c r="AI42" s="21">
        <v>137070</v>
      </c>
      <c r="AJ42" s="22">
        <f t="shared" si="7"/>
        <v>1.1311081928941418</v>
      </c>
    </row>
    <row r="43" spans="1:36" x14ac:dyDescent="0.25">
      <c r="A43" s="16" t="s">
        <v>75</v>
      </c>
      <c r="B43" s="17">
        <v>10</v>
      </c>
      <c r="C43" s="17">
        <v>7</v>
      </c>
      <c r="D43" s="17">
        <v>9</v>
      </c>
      <c r="E43" s="17">
        <v>64.599999999999994</v>
      </c>
      <c r="F43" s="17">
        <v>65.8</v>
      </c>
      <c r="G43" s="17">
        <v>65.8</v>
      </c>
      <c r="H43" s="4">
        <f t="shared" si="0"/>
        <v>-1.2000000000000028</v>
      </c>
      <c r="I43" s="17">
        <v>8033</v>
      </c>
      <c r="J43" s="17">
        <v>6898</v>
      </c>
      <c r="K43" s="17">
        <v>6032</v>
      </c>
      <c r="L43" s="18">
        <f t="shared" si="1"/>
        <v>1.3317307692307692</v>
      </c>
      <c r="M43" s="17">
        <v>67.2</v>
      </c>
      <c r="N43" s="17">
        <v>68.099999999999994</v>
      </c>
      <c r="O43" s="17">
        <v>67.099999999999994</v>
      </c>
      <c r="P43" s="19">
        <f t="shared" si="2"/>
        <v>0.10000000000000853</v>
      </c>
      <c r="Q43" s="17">
        <v>5410</v>
      </c>
      <c r="R43" s="17">
        <v>4629</v>
      </c>
      <c r="S43" s="17">
        <v>4802</v>
      </c>
      <c r="T43" s="18">
        <f t="shared" si="3"/>
        <v>1.1266139108704707</v>
      </c>
      <c r="U43" s="17">
        <v>38</v>
      </c>
      <c r="V43" s="17">
        <v>47</v>
      </c>
      <c r="W43" s="17">
        <v>26</v>
      </c>
      <c r="X43" s="20">
        <f t="shared" si="4"/>
        <v>12</v>
      </c>
      <c r="Y43" s="17">
        <v>59.4</v>
      </c>
      <c r="Z43" s="17">
        <v>61</v>
      </c>
      <c r="AA43" s="17">
        <v>60.7</v>
      </c>
      <c r="AB43" s="19">
        <f t="shared" si="5"/>
        <v>-1.3000000000000043</v>
      </c>
      <c r="AC43" s="17">
        <v>2623</v>
      </c>
      <c r="AD43" s="17">
        <v>2269</v>
      </c>
      <c r="AE43" s="17">
        <v>1230</v>
      </c>
      <c r="AF43" s="18">
        <f t="shared" si="6"/>
        <v>2.1325203252032519</v>
      </c>
      <c r="AG43" s="21">
        <v>210749</v>
      </c>
      <c r="AH43" s="21">
        <v>201404</v>
      </c>
      <c r="AI43" s="21">
        <v>220887</v>
      </c>
      <c r="AJ43" s="22">
        <f t="shared" si="7"/>
        <v>0.95410322925296642</v>
      </c>
    </row>
    <row r="44" spans="1:36" x14ac:dyDescent="0.25">
      <c r="A44" s="16" t="s">
        <v>76</v>
      </c>
      <c r="B44" s="17">
        <v>3</v>
      </c>
      <c r="C44" s="17">
        <v>3</v>
      </c>
      <c r="D44" s="17">
        <v>2</v>
      </c>
      <c r="E44" s="17">
        <v>62.9</v>
      </c>
      <c r="F44" s="17">
        <v>63.6</v>
      </c>
      <c r="G44" s="17">
        <v>63.4</v>
      </c>
      <c r="H44" s="4">
        <f t="shared" si="0"/>
        <v>-0.5</v>
      </c>
      <c r="I44" s="17">
        <v>1328</v>
      </c>
      <c r="J44" s="17">
        <v>1222</v>
      </c>
      <c r="K44" s="17">
        <v>1087</v>
      </c>
      <c r="L44" s="18">
        <f t="shared" si="1"/>
        <v>1.2217111315547378</v>
      </c>
      <c r="M44" s="17">
        <v>63.4</v>
      </c>
      <c r="N44" s="17">
        <v>64.3</v>
      </c>
      <c r="O44" s="17">
        <v>63.3</v>
      </c>
      <c r="P44" s="19">
        <f t="shared" si="2"/>
        <v>0.10000000000000142</v>
      </c>
      <c r="Q44" s="17">
        <v>1083</v>
      </c>
      <c r="R44" s="17">
        <v>929</v>
      </c>
      <c r="S44" s="17">
        <v>765</v>
      </c>
      <c r="T44" s="18">
        <f t="shared" si="3"/>
        <v>1.415686274509804</v>
      </c>
      <c r="U44" s="17"/>
      <c r="V44" s="17"/>
      <c r="W44" s="17"/>
      <c r="X44" s="20">
        <f t="shared" si="4"/>
        <v>0</v>
      </c>
      <c r="Y44" s="17">
        <v>61.1</v>
      </c>
      <c r="Z44" s="17">
        <v>61.7</v>
      </c>
      <c r="AA44" s="17">
        <v>63.8</v>
      </c>
      <c r="AB44" s="19">
        <f t="shared" si="5"/>
        <v>-2.6999999999999957</v>
      </c>
      <c r="AC44" s="17">
        <v>245</v>
      </c>
      <c r="AD44" s="17">
        <v>293</v>
      </c>
      <c r="AE44" s="17">
        <v>322</v>
      </c>
      <c r="AF44" s="18">
        <f t="shared" si="6"/>
        <v>0.76086956521739135</v>
      </c>
      <c r="AG44" s="21">
        <v>123210</v>
      </c>
      <c r="AH44" s="21">
        <v>116947</v>
      </c>
      <c r="AI44" s="21">
        <v>120917</v>
      </c>
      <c r="AJ44" s="22">
        <f t="shared" si="7"/>
        <v>1.0189634211897418</v>
      </c>
    </row>
    <row r="45" spans="1:36" x14ac:dyDescent="0.25">
      <c r="A45" s="16" t="s">
        <v>77</v>
      </c>
      <c r="B45" s="17">
        <v>3</v>
      </c>
      <c r="C45" s="17">
        <v>3</v>
      </c>
      <c r="D45" s="17">
        <v>2</v>
      </c>
      <c r="E45" s="17">
        <v>60.4</v>
      </c>
      <c r="F45" s="17">
        <v>61.3</v>
      </c>
      <c r="G45" s="17">
        <v>61</v>
      </c>
      <c r="H45" s="4">
        <f t="shared" si="0"/>
        <v>-0.60000000000000142</v>
      </c>
      <c r="I45" s="17">
        <v>1604</v>
      </c>
      <c r="J45" s="17">
        <v>1447</v>
      </c>
      <c r="K45" s="17">
        <v>1334</v>
      </c>
      <c r="L45" s="18">
        <f t="shared" si="1"/>
        <v>1.2023988005997002</v>
      </c>
      <c r="M45" s="17">
        <v>62.2</v>
      </c>
      <c r="N45" s="17">
        <v>61.6</v>
      </c>
      <c r="O45" s="17">
        <v>62.1</v>
      </c>
      <c r="P45" s="19">
        <f t="shared" si="2"/>
        <v>0.10000000000000142</v>
      </c>
      <c r="Q45" s="17">
        <v>1076</v>
      </c>
      <c r="R45" s="17">
        <v>1106</v>
      </c>
      <c r="S45" s="17">
        <v>964</v>
      </c>
      <c r="T45" s="18">
        <f t="shared" si="3"/>
        <v>1.1161825726141079</v>
      </c>
      <c r="U45" s="17"/>
      <c r="V45" s="17"/>
      <c r="W45" s="17"/>
      <c r="X45" s="20">
        <f t="shared" si="4"/>
        <v>0</v>
      </c>
      <c r="Y45" s="17">
        <v>56.6</v>
      </c>
      <c r="Z45" s="17">
        <v>60.3</v>
      </c>
      <c r="AA45" s="17">
        <v>58.4</v>
      </c>
      <c r="AB45" s="19">
        <f t="shared" si="5"/>
        <v>-1.7999999999999972</v>
      </c>
      <c r="AC45" s="17">
        <v>528</v>
      </c>
      <c r="AD45" s="17">
        <v>341</v>
      </c>
      <c r="AE45" s="17">
        <v>370</v>
      </c>
      <c r="AF45" s="18">
        <f t="shared" si="6"/>
        <v>1.4270270270270271</v>
      </c>
      <c r="AG45" s="21">
        <v>125614</v>
      </c>
      <c r="AH45" s="21">
        <v>117008</v>
      </c>
      <c r="AI45" s="21">
        <v>110847</v>
      </c>
      <c r="AJ45" s="22">
        <f t="shared" si="7"/>
        <v>1.1332196631392821</v>
      </c>
    </row>
    <row r="46" spans="1:36" x14ac:dyDescent="0.25">
      <c r="A46" s="16" t="s">
        <v>78</v>
      </c>
      <c r="B46" s="17">
        <v>1</v>
      </c>
      <c r="C46" s="17">
        <v>1</v>
      </c>
      <c r="D46" s="17">
        <v>1</v>
      </c>
      <c r="E46" s="17">
        <v>61.9</v>
      </c>
      <c r="F46" s="17">
        <v>62.1</v>
      </c>
      <c r="G46" s="17">
        <v>60.2</v>
      </c>
      <c r="H46" s="4">
        <f t="shared" si="0"/>
        <v>1.6999999999999957</v>
      </c>
      <c r="I46" s="17">
        <v>288</v>
      </c>
      <c r="J46" s="17">
        <v>379</v>
      </c>
      <c r="K46" s="17">
        <v>337</v>
      </c>
      <c r="L46" s="18">
        <f t="shared" si="1"/>
        <v>0.85459940652818989</v>
      </c>
      <c r="M46" s="17">
        <v>61.9</v>
      </c>
      <c r="N46" s="17">
        <v>62.1</v>
      </c>
      <c r="O46" s="17">
        <v>60.2</v>
      </c>
      <c r="P46" s="19">
        <f t="shared" si="2"/>
        <v>1.6999999999999957</v>
      </c>
      <c r="Q46" s="17">
        <v>288</v>
      </c>
      <c r="R46" s="17">
        <v>379</v>
      </c>
      <c r="S46" s="17">
        <v>337</v>
      </c>
      <c r="T46" s="18">
        <f t="shared" si="3"/>
        <v>0.85459940652818989</v>
      </c>
      <c r="U46" s="17"/>
      <c r="V46" s="17"/>
      <c r="W46" s="17"/>
      <c r="X46" s="20">
        <f t="shared" si="4"/>
        <v>0</v>
      </c>
      <c r="Y46" s="17"/>
      <c r="Z46" s="17"/>
      <c r="AA46" s="17"/>
      <c r="AB46" s="19">
        <f t="shared" si="5"/>
        <v>0</v>
      </c>
      <c r="AC46" s="17"/>
      <c r="AD46" s="17"/>
      <c r="AE46" s="17"/>
      <c r="AF46" s="18" t="e">
        <f t="shared" si="6"/>
        <v>#DIV/0!</v>
      </c>
      <c r="AG46" s="21"/>
      <c r="AH46" s="21"/>
      <c r="AI46" s="21"/>
      <c r="AJ46" s="22" t="e">
        <f t="shared" si="7"/>
        <v>#DIV/0!</v>
      </c>
    </row>
    <row r="47" spans="1:36" x14ac:dyDescent="0.25">
      <c r="A47" s="16" t="s">
        <v>79</v>
      </c>
      <c r="B47" s="17">
        <v>17</v>
      </c>
      <c r="C47" s="17">
        <v>18</v>
      </c>
      <c r="D47" s="17">
        <v>18</v>
      </c>
      <c r="E47" s="17">
        <v>68.8</v>
      </c>
      <c r="F47" s="17">
        <v>69.900000000000006</v>
      </c>
      <c r="G47" s="17">
        <v>68.900000000000006</v>
      </c>
      <c r="H47" s="4">
        <f t="shared" si="0"/>
        <v>-0.10000000000000853</v>
      </c>
      <c r="I47" s="17">
        <v>10531</v>
      </c>
      <c r="J47" s="17">
        <v>9859</v>
      </c>
      <c r="K47" s="17">
        <v>9885</v>
      </c>
      <c r="L47" s="18">
        <f t="shared" si="1"/>
        <v>1.0653515427415277</v>
      </c>
      <c r="M47" s="17">
        <v>71</v>
      </c>
      <c r="N47" s="17">
        <v>71</v>
      </c>
      <c r="O47" s="17">
        <v>69.5</v>
      </c>
      <c r="P47" s="19">
        <f t="shared" si="2"/>
        <v>1.5</v>
      </c>
      <c r="Q47" s="17">
        <v>7649</v>
      </c>
      <c r="R47" s="17">
        <v>7680</v>
      </c>
      <c r="S47" s="17">
        <v>7967</v>
      </c>
      <c r="T47" s="18">
        <f t="shared" si="3"/>
        <v>0.96008535207731893</v>
      </c>
      <c r="U47" s="17">
        <v>52</v>
      </c>
      <c r="V47" s="17">
        <v>52</v>
      </c>
      <c r="W47" s="17">
        <v>46</v>
      </c>
      <c r="X47" s="20">
        <f t="shared" si="4"/>
        <v>6</v>
      </c>
      <c r="Y47" s="17">
        <v>62.1</v>
      </c>
      <c r="Z47" s="17">
        <v>65.900000000000006</v>
      </c>
      <c r="AA47" s="17">
        <v>66</v>
      </c>
      <c r="AB47" s="19">
        <f t="shared" si="5"/>
        <v>-3.8999999999999986</v>
      </c>
      <c r="AC47" s="17">
        <v>2882</v>
      </c>
      <c r="AD47" s="17">
        <v>2179</v>
      </c>
      <c r="AE47" s="17">
        <v>1918</v>
      </c>
      <c r="AF47" s="18">
        <f t="shared" si="6"/>
        <v>1.502606882168926</v>
      </c>
      <c r="AG47" s="21">
        <v>139823</v>
      </c>
      <c r="AH47" s="21">
        <v>129765</v>
      </c>
      <c r="AI47" s="21">
        <v>123997</v>
      </c>
      <c r="AJ47" s="22">
        <f t="shared" si="7"/>
        <v>1.1276321201319386</v>
      </c>
    </row>
    <row r="48" spans="1:36" x14ac:dyDescent="0.25">
      <c r="A48" s="16" t="s">
        <v>80</v>
      </c>
      <c r="B48" s="17">
        <v>3</v>
      </c>
      <c r="C48" s="17">
        <v>3</v>
      </c>
      <c r="D48" s="17">
        <v>3</v>
      </c>
      <c r="E48" s="17">
        <v>61.8</v>
      </c>
      <c r="F48" s="17">
        <v>60.5</v>
      </c>
      <c r="G48" s="17">
        <v>58.2</v>
      </c>
      <c r="H48" s="4">
        <f t="shared" si="0"/>
        <v>3.5999999999999943</v>
      </c>
      <c r="I48" s="17">
        <v>2856</v>
      </c>
      <c r="J48" s="17">
        <v>2524</v>
      </c>
      <c r="K48" s="17">
        <v>2355</v>
      </c>
      <c r="L48" s="18">
        <f t="shared" si="1"/>
        <v>1.2127388535031847</v>
      </c>
      <c r="M48" s="17">
        <v>62.5</v>
      </c>
      <c r="N48" s="17">
        <v>60.9</v>
      </c>
      <c r="O48" s="17">
        <v>58.3</v>
      </c>
      <c r="P48" s="19">
        <f t="shared" si="2"/>
        <v>4.2000000000000028</v>
      </c>
      <c r="Q48" s="17">
        <v>2027</v>
      </c>
      <c r="R48" s="17">
        <v>1897</v>
      </c>
      <c r="S48" s="17">
        <v>1779</v>
      </c>
      <c r="T48" s="18">
        <f t="shared" si="3"/>
        <v>1.1394041596402473</v>
      </c>
      <c r="U48" s="17"/>
      <c r="V48" s="17"/>
      <c r="W48" s="17"/>
      <c r="X48" s="20">
        <f t="shared" si="4"/>
        <v>0</v>
      </c>
      <c r="Y48" s="17">
        <v>60.2</v>
      </c>
      <c r="Z48" s="17">
        <v>59.7</v>
      </c>
      <c r="AA48" s="17">
        <v>57.9</v>
      </c>
      <c r="AB48" s="19">
        <f t="shared" si="5"/>
        <v>2.3000000000000043</v>
      </c>
      <c r="AC48" s="17">
        <v>829</v>
      </c>
      <c r="AD48" s="17">
        <v>627</v>
      </c>
      <c r="AE48" s="17">
        <v>576</v>
      </c>
      <c r="AF48" s="18">
        <f t="shared" si="6"/>
        <v>1.4392361111111112</v>
      </c>
      <c r="AG48" s="21">
        <v>105627</v>
      </c>
      <c r="AH48" s="21">
        <v>85868</v>
      </c>
      <c r="AI48" s="21">
        <v>141439</v>
      </c>
      <c r="AJ48" s="22">
        <f t="shared" si="7"/>
        <v>0.74680250850189833</v>
      </c>
    </row>
    <row r="49" spans="1:36" x14ac:dyDescent="0.25">
      <c r="A49" s="16" t="s">
        <v>81</v>
      </c>
      <c r="B49" s="17">
        <v>13</v>
      </c>
      <c r="C49" s="17">
        <v>13</v>
      </c>
      <c r="D49" s="17">
        <v>17</v>
      </c>
      <c r="E49" s="17">
        <v>65.599999999999994</v>
      </c>
      <c r="F49" s="17">
        <v>65.5</v>
      </c>
      <c r="G49" s="17">
        <v>63.5</v>
      </c>
      <c r="H49" s="4">
        <f t="shared" si="0"/>
        <v>2.0999999999999943</v>
      </c>
      <c r="I49" s="17">
        <v>5640</v>
      </c>
      <c r="J49" s="17">
        <v>5805</v>
      </c>
      <c r="K49" s="17">
        <v>5825</v>
      </c>
      <c r="L49" s="18">
        <f t="shared" si="1"/>
        <v>0.96824034334763953</v>
      </c>
      <c r="M49" s="17">
        <v>65.8</v>
      </c>
      <c r="N49" s="17">
        <v>66</v>
      </c>
      <c r="O49" s="17">
        <v>64.099999999999994</v>
      </c>
      <c r="P49" s="19">
        <f t="shared" si="2"/>
        <v>1.7000000000000028</v>
      </c>
      <c r="Q49" s="17">
        <v>4287</v>
      </c>
      <c r="R49" s="17">
        <v>4481</v>
      </c>
      <c r="S49" s="17">
        <v>4294</v>
      </c>
      <c r="T49" s="18">
        <f t="shared" si="3"/>
        <v>0.99836981835118765</v>
      </c>
      <c r="U49" s="17">
        <v>1</v>
      </c>
      <c r="V49" s="17"/>
      <c r="W49" s="17">
        <v>20</v>
      </c>
      <c r="X49" s="20">
        <f t="shared" si="4"/>
        <v>-19</v>
      </c>
      <c r="Y49" s="17">
        <v>65</v>
      </c>
      <c r="Z49" s="17">
        <v>63.5</v>
      </c>
      <c r="AA49" s="17">
        <v>61.8</v>
      </c>
      <c r="AB49" s="19">
        <f t="shared" si="5"/>
        <v>3.2000000000000028</v>
      </c>
      <c r="AC49" s="17">
        <v>1353</v>
      </c>
      <c r="AD49" s="17">
        <v>1324</v>
      </c>
      <c r="AE49" s="17">
        <v>1531</v>
      </c>
      <c r="AF49" s="18">
        <f t="shared" si="6"/>
        <v>0.88373612018288705</v>
      </c>
      <c r="AG49" s="21">
        <v>107124</v>
      </c>
      <c r="AH49" s="21">
        <v>100387</v>
      </c>
      <c r="AI49" s="21">
        <v>99126</v>
      </c>
      <c r="AJ49" s="22">
        <f t="shared" si="7"/>
        <v>1.0806851885479087</v>
      </c>
    </row>
    <row r="50" spans="1:36" x14ac:dyDescent="0.25">
      <c r="A50" s="16" t="s">
        <v>82</v>
      </c>
      <c r="B50" s="17">
        <v>1</v>
      </c>
      <c r="C50" s="17">
        <v>1</v>
      </c>
      <c r="D50" s="17">
        <v>1</v>
      </c>
      <c r="E50" s="17">
        <v>67.099999999999994</v>
      </c>
      <c r="F50" s="17">
        <v>65.5</v>
      </c>
      <c r="G50" s="17">
        <v>61.4</v>
      </c>
      <c r="H50" s="4">
        <f t="shared" si="0"/>
        <v>5.6999999999999957</v>
      </c>
      <c r="I50" s="17">
        <v>748</v>
      </c>
      <c r="J50" s="17">
        <v>948</v>
      </c>
      <c r="K50" s="17">
        <v>963</v>
      </c>
      <c r="L50" s="18">
        <f t="shared" si="1"/>
        <v>0.77673935617860856</v>
      </c>
      <c r="M50" s="17">
        <v>67.099999999999994</v>
      </c>
      <c r="N50" s="17">
        <v>66.599999999999994</v>
      </c>
      <c r="O50" s="17">
        <v>62.3</v>
      </c>
      <c r="P50" s="19">
        <f t="shared" si="2"/>
        <v>4.7999999999999972</v>
      </c>
      <c r="Q50" s="17">
        <v>748</v>
      </c>
      <c r="R50" s="17">
        <v>722</v>
      </c>
      <c r="S50" s="17">
        <v>709</v>
      </c>
      <c r="T50" s="18">
        <f t="shared" si="3"/>
        <v>1.0550070521861776</v>
      </c>
      <c r="U50" s="17"/>
      <c r="V50" s="17"/>
      <c r="W50" s="17"/>
      <c r="X50" s="20">
        <f t="shared" si="4"/>
        <v>0</v>
      </c>
      <c r="Y50" s="17"/>
      <c r="Z50" s="17">
        <v>61.9</v>
      </c>
      <c r="AA50" s="17">
        <v>58.7</v>
      </c>
      <c r="AB50" s="19">
        <f t="shared" si="5"/>
        <v>-58.7</v>
      </c>
      <c r="AC50" s="17"/>
      <c r="AD50" s="17">
        <v>226</v>
      </c>
      <c r="AE50" s="17">
        <v>254</v>
      </c>
      <c r="AF50" s="18">
        <f t="shared" si="6"/>
        <v>0</v>
      </c>
      <c r="AG50" s="21"/>
      <c r="AH50" s="21">
        <v>98454</v>
      </c>
      <c r="AI50" s="21">
        <v>93625</v>
      </c>
      <c r="AJ50" s="22">
        <f t="shared" si="7"/>
        <v>0</v>
      </c>
    </row>
    <row r="51" spans="1:36" x14ac:dyDescent="0.25">
      <c r="A51" s="16" t="s">
        <v>83</v>
      </c>
      <c r="B51" s="17">
        <v>1</v>
      </c>
      <c r="C51" s="17">
        <v>1</v>
      </c>
      <c r="D51" s="17">
        <v>1</v>
      </c>
      <c r="E51" s="17">
        <v>61.8</v>
      </c>
      <c r="F51" s="17">
        <v>58.5</v>
      </c>
      <c r="G51" s="17">
        <v>60.9</v>
      </c>
      <c r="H51" s="4">
        <f t="shared" si="0"/>
        <v>0.89999999999999858</v>
      </c>
      <c r="I51" s="17">
        <v>998</v>
      </c>
      <c r="J51" s="17">
        <v>992</v>
      </c>
      <c r="K51" s="17">
        <v>791</v>
      </c>
      <c r="L51" s="18">
        <f t="shared" si="1"/>
        <v>1.2616940581542351</v>
      </c>
      <c r="M51" s="17">
        <v>62.8</v>
      </c>
      <c r="N51" s="17">
        <v>58</v>
      </c>
      <c r="O51" s="17">
        <v>61.1</v>
      </c>
      <c r="P51" s="19">
        <f t="shared" si="2"/>
        <v>1.6999999999999957</v>
      </c>
      <c r="Q51" s="17">
        <v>742</v>
      </c>
      <c r="R51" s="17">
        <v>773</v>
      </c>
      <c r="S51" s="17">
        <v>729</v>
      </c>
      <c r="T51" s="18">
        <f t="shared" si="3"/>
        <v>1.0178326474622772</v>
      </c>
      <c r="U51" s="17"/>
      <c r="V51" s="17">
        <v>1</v>
      </c>
      <c r="W51" s="17"/>
      <c r="X51" s="20">
        <f t="shared" si="4"/>
        <v>0</v>
      </c>
      <c r="Y51" s="17">
        <v>58.2</v>
      </c>
      <c r="Z51" s="17">
        <v>60.9</v>
      </c>
      <c r="AA51" s="17">
        <v>59.7</v>
      </c>
      <c r="AB51" s="19">
        <f t="shared" si="5"/>
        <v>-1.5</v>
      </c>
      <c r="AC51" s="17">
        <v>256</v>
      </c>
      <c r="AD51" s="17">
        <v>219</v>
      </c>
      <c r="AE51" s="17">
        <v>62</v>
      </c>
      <c r="AF51" s="18">
        <f t="shared" si="6"/>
        <v>4.129032258064516</v>
      </c>
      <c r="AG51" s="21">
        <v>109269</v>
      </c>
      <c r="AH51" s="21">
        <v>100153</v>
      </c>
      <c r="AI51" s="21">
        <v>97398</v>
      </c>
      <c r="AJ51" s="22">
        <f t="shared" si="7"/>
        <v>1.1218813527998521</v>
      </c>
    </row>
    <row r="52" spans="1:36" x14ac:dyDescent="0.25">
      <c r="A52" s="16" t="s">
        <v>84</v>
      </c>
      <c r="B52" s="17">
        <v>3</v>
      </c>
      <c r="C52" s="17">
        <v>3</v>
      </c>
      <c r="D52" s="17">
        <v>3</v>
      </c>
      <c r="E52" s="17">
        <v>66.599999999999994</v>
      </c>
      <c r="F52" s="17">
        <v>69.400000000000006</v>
      </c>
      <c r="G52" s="17">
        <v>69.099999999999994</v>
      </c>
      <c r="H52" s="4">
        <f t="shared" si="0"/>
        <v>-2.5</v>
      </c>
      <c r="I52" s="17">
        <v>1688</v>
      </c>
      <c r="J52" s="17">
        <v>1583</v>
      </c>
      <c r="K52" s="17">
        <v>1636</v>
      </c>
      <c r="L52" s="18">
        <f t="shared" si="1"/>
        <v>1.0317848410757946</v>
      </c>
      <c r="M52" s="17">
        <v>68.400000000000006</v>
      </c>
      <c r="N52" s="17">
        <v>70.5</v>
      </c>
      <c r="O52" s="17">
        <v>70.2</v>
      </c>
      <c r="P52" s="19">
        <f t="shared" si="2"/>
        <v>-1.7999999999999972</v>
      </c>
      <c r="Q52" s="17">
        <v>1323</v>
      </c>
      <c r="R52" s="17">
        <v>1364</v>
      </c>
      <c r="S52" s="17">
        <v>1380</v>
      </c>
      <c r="T52" s="18">
        <f t="shared" si="3"/>
        <v>0.95869565217391306</v>
      </c>
      <c r="U52" s="17">
        <v>1</v>
      </c>
      <c r="V52" s="17"/>
      <c r="W52" s="17">
        <v>1</v>
      </c>
      <c r="X52" s="20">
        <f t="shared" si="4"/>
        <v>0</v>
      </c>
      <c r="Y52" s="17">
        <v>59.9</v>
      </c>
      <c r="Z52" s="17">
        <v>63</v>
      </c>
      <c r="AA52" s="17">
        <v>62.3</v>
      </c>
      <c r="AB52" s="19">
        <f t="shared" si="5"/>
        <v>-2.3999999999999986</v>
      </c>
      <c r="AC52" s="17">
        <v>365</v>
      </c>
      <c r="AD52" s="17">
        <v>219</v>
      </c>
      <c r="AE52" s="17">
        <v>256</v>
      </c>
      <c r="AF52" s="18">
        <f t="shared" si="6"/>
        <v>1.42578125</v>
      </c>
      <c r="AG52" s="21">
        <v>168231</v>
      </c>
      <c r="AH52" s="21">
        <v>149960</v>
      </c>
      <c r="AI52" s="21">
        <v>149133</v>
      </c>
      <c r="AJ52" s="22">
        <f t="shared" si="7"/>
        <v>1.1280601878859811</v>
      </c>
    </row>
    <row r="53" spans="1:36" x14ac:dyDescent="0.25">
      <c r="A53" s="16" t="s">
        <v>85</v>
      </c>
      <c r="B53" s="17">
        <v>6</v>
      </c>
      <c r="C53" s="17">
        <v>5</v>
      </c>
      <c r="D53" s="17">
        <v>6</v>
      </c>
      <c r="E53" s="17">
        <v>63.8</v>
      </c>
      <c r="F53" s="17">
        <v>62.5</v>
      </c>
      <c r="G53" s="17">
        <v>62.8</v>
      </c>
      <c r="H53" s="4">
        <f t="shared" si="0"/>
        <v>1</v>
      </c>
      <c r="I53" s="17">
        <v>1828</v>
      </c>
      <c r="J53" s="17">
        <v>1913</v>
      </c>
      <c r="K53" s="17">
        <v>1763</v>
      </c>
      <c r="L53" s="18">
        <f t="shared" si="1"/>
        <v>1.0368689733408962</v>
      </c>
      <c r="M53" s="17">
        <v>64.099999999999994</v>
      </c>
      <c r="N53" s="17">
        <v>62.7</v>
      </c>
      <c r="O53" s="17">
        <v>63.2</v>
      </c>
      <c r="P53" s="19">
        <f t="shared" si="2"/>
        <v>0.89999999999999147</v>
      </c>
      <c r="Q53" s="17">
        <v>1717</v>
      </c>
      <c r="R53" s="17">
        <v>1825</v>
      </c>
      <c r="S53" s="17">
        <v>1641</v>
      </c>
      <c r="T53" s="18">
        <f t="shared" si="3"/>
        <v>1.0463132236441195</v>
      </c>
      <c r="U53" s="17">
        <v>1</v>
      </c>
      <c r="V53" s="17"/>
      <c r="W53" s="17">
        <v>1</v>
      </c>
      <c r="X53" s="20">
        <f t="shared" si="4"/>
        <v>0</v>
      </c>
      <c r="Y53" s="17">
        <v>59.8</v>
      </c>
      <c r="Z53" s="17">
        <v>58.5</v>
      </c>
      <c r="AA53" s="17">
        <v>58.3</v>
      </c>
      <c r="AB53" s="19">
        <f t="shared" si="5"/>
        <v>1.5</v>
      </c>
      <c r="AC53" s="17">
        <v>111</v>
      </c>
      <c r="AD53" s="17">
        <v>88</v>
      </c>
      <c r="AE53" s="17">
        <v>122</v>
      </c>
      <c r="AF53" s="18">
        <f t="shared" si="6"/>
        <v>0.9098360655737705</v>
      </c>
      <c r="AG53" s="21">
        <v>192957</v>
      </c>
      <c r="AH53" s="21">
        <v>148831</v>
      </c>
      <c r="AI53" s="21">
        <v>139173</v>
      </c>
      <c r="AJ53" s="22">
        <f t="shared" si="7"/>
        <v>1.3864542691470327</v>
      </c>
    </row>
    <row r="54" spans="1:36" x14ac:dyDescent="0.25">
      <c r="A54" s="16" t="s">
        <v>86</v>
      </c>
      <c r="B54" s="17">
        <v>14</v>
      </c>
      <c r="C54" s="17">
        <v>14</v>
      </c>
      <c r="D54" s="17">
        <v>13</v>
      </c>
      <c r="E54" s="17">
        <v>64.900000000000006</v>
      </c>
      <c r="F54" s="17">
        <v>63.5</v>
      </c>
      <c r="G54" s="17">
        <v>62.8</v>
      </c>
      <c r="H54" s="4">
        <f t="shared" si="0"/>
        <v>2.1000000000000085</v>
      </c>
      <c r="I54" s="17">
        <v>6760</v>
      </c>
      <c r="J54" s="17">
        <v>6806</v>
      </c>
      <c r="K54" s="17">
        <v>6920</v>
      </c>
      <c r="L54" s="18">
        <f t="shared" si="1"/>
        <v>0.97687861271676302</v>
      </c>
      <c r="M54" s="17">
        <v>65.900000000000006</v>
      </c>
      <c r="N54" s="17">
        <v>64.400000000000006</v>
      </c>
      <c r="O54" s="17">
        <v>63.8</v>
      </c>
      <c r="P54" s="19">
        <f t="shared" si="2"/>
        <v>2.1000000000000085</v>
      </c>
      <c r="Q54" s="17">
        <v>5627</v>
      </c>
      <c r="R54" s="17">
        <v>5689</v>
      </c>
      <c r="S54" s="17">
        <v>5713</v>
      </c>
      <c r="T54" s="18">
        <f t="shared" si="3"/>
        <v>0.9849466129879223</v>
      </c>
      <c r="U54" s="17">
        <v>1</v>
      </c>
      <c r="V54" s="17">
        <v>6</v>
      </c>
      <c r="W54" s="17">
        <v>2</v>
      </c>
      <c r="X54" s="20">
        <f t="shared" si="4"/>
        <v>-1</v>
      </c>
      <c r="Y54" s="17">
        <v>60.6</v>
      </c>
      <c r="Z54" s="17">
        <v>59.8</v>
      </c>
      <c r="AA54" s="17">
        <v>58.6</v>
      </c>
      <c r="AB54" s="19">
        <f t="shared" si="5"/>
        <v>2</v>
      </c>
      <c r="AC54" s="17">
        <v>1133</v>
      </c>
      <c r="AD54" s="17">
        <v>1117</v>
      </c>
      <c r="AE54" s="17">
        <v>1207</v>
      </c>
      <c r="AF54" s="18">
        <f t="shared" si="6"/>
        <v>0.93869096934548468</v>
      </c>
      <c r="AG54" s="21">
        <v>129023</v>
      </c>
      <c r="AH54" s="21">
        <v>124594</v>
      </c>
      <c r="AI54" s="21">
        <v>130267</v>
      </c>
      <c r="AJ54" s="22">
        <f t="shared" si="7"/>
        <v>0.99045038267558172</v>
      </c>
    </row>
    <row r="55" spans="1:36" x14ac:dyDescent="0.25">
      <c r="A55" s="16" t="s">
        <v>87</v>
      </c>
      <c r="B55" s="17">
        <v>3</v>
      </c>
      <c r="C55" s="17">
        <v>3</v>
      </c>
      <c r="D55" s="17">
        <v>3</v>
      </c>
      <c r="E55" s="17">
        <v>63.9</v>
      </c>
      <c r="F55" s="17">
        <v>65</v>
      </c>
      <c r="G55" s="17">
        <v>67.3</v>
      </c>
      <c r="H55" s="4">
        <f t="shared" si="0"/>
        <v>-3.3999999999999986</v>
      </c>
      <c r="I55" s="17">
        <v>2779</v>
      </c>
      <c r="J55" s="17">
        <v>2992</v>
      </c>
      <c r="K55" s="17">
        <v>2712</v>
      </c>
      <c r="L55" s="18">
        <f t="shared" si="1"/>
        <v>1.0247050147492625</v>
      </c>
      <c r="M55" s="17">
        <v>64.2</v>
      </c>
      <c r="N55" s="17">
        <v>65.599999999999994</v>
      </c>
      <c r="O55" s="17">
        <v>67.5</v>
      </c>
      <c r="P55" s="19">
        <f t="shared" si="2"/>
        <v>-3.2999999999999972</v>
      </c>
      <c r="Q55" s="17">
        <v>2583</v>
      </c>
      <c r="R55" s="17">
        <v>2573</v>
      </c>
      <c r="S55" s="17">
        <v>2593</v>
      </c>
      <c r="T55" s="18">
        <f t="shared" si="3"/>
        <v>0.9961434631700733</v>
      </c>
      <c r="U55" s="17"/>
      <c r="V55" s="17"/>
      <c r="W55" s="17"/>
      <c r="X55" s="20">
        <f t="shared" si="4"/>
        <v>0</v>
      </c>
      <c r="Y55" s="17">
        <v>59.6</v>
      </c>
      <c r="Z55" s="17">
        <v>60.9</v>
      </c>
      <c r="AA55" s="17">
        <v>62.7</v>
      </c>
      <c r="AB55" s="19">
        <f t="shared" si="5"/>
        <v>-3.1000000000000014</v>
      </c>
      <c r="AC55" s="17">
        <v>196</v>
      </c>
      <c r="AD55" s="17">
        <v>419</v>
      </c>
      <c r="AE55" s="17">
        <v>119</v>
      </c>
      <c r="AF55" s="18">
        <f t="shared" si="6"/>
        <v>1.6470588235294117</v>
      </c>
      <c r="AG55" s="21">
        <v>127420</v>
      </c>
      <c r="AH55" s="21">
        <v>119962</v>
      </c>
      <c r="AI55" s="21">
        <v>121729</v>
      </c>
      <c r="AJ55" s="22">
        <f t="shared" si="7"/>
        <v>1.046751390383557</v>
      </c>
    </row>
    <row r="56" spans="1:36" x14ac:dyDescent="0.25">
      <c r="A56" s="16" t="s">
        <v>88</v>
      </c>
      <c r="B56" s="17">
        <v>5</v>
      </c>
      <c r="C56" s="17">
        <v>5</v>
      </c>
      <c r="D56" s="17">
        <v>5</v>
      </c>
      <c r="E56" s="17">
        <v>65.3</v>
      </c>
      <c r="F56" s="17">
        <v>66.3</v>
      </c>
      <c r="G56" s="17">
        <v>65.099999999999994</v>
      </c>
      <c r="H56" s="4">
        <f t="shared" si="0"/>
        <v>0.20000000000000284</v>
      </c>
      <c r="I56" s="17">
        <v>2803</v>
      </c>
      <c r="J56" s="17">
        <v>2852</v>
      </c>
      <c r="K56" s="17">
        <v>2923</v>
      </c>
      <c r="L56" s="18">
        <f t="shared" si="1"/>
        <v>0.95894628806021209</v>
      </c>
      <c r="M56" s="17">
        <v>67.400000000000006</v>
      </c>
      <c r="N56" s="17">
        <v>68.8</v>
      </c>
      <c r="O56" s="17">
        <v>66.5</v>
      </c>
      <c r="P56" s="19">
        <f t="shared" si="2"/>
        <v>0.90000000000000568</v>
      </c>
      <c r="Q56" s="17">
        <v>1996</v>
      </c>
      <c r="R56" s="17">
        <v>2035</v>
      </c>
      <c r="S56" s="17">
        <v>2229</v>
      </c>
      <c r="T56" s="18">
        <f t="shared" si="3"/>
        <v>0.89546882009869899</v>
      </c>
      <c r="U56" s="17">
        <v>1</v>
      </c>
      <c r="V56" s="17">
        <v>1</v>
      </c>
      <c r="W56" s="17">
        <v>4</v>
      </c>
      <c r="X56" s="20">
        <f t="shared" si="4"/>
        <v>-3</v>
      </c>
      <c r="Y56" s="17">
        <v>60.1</v>
      </c>
      <c r="Z56" s="17">
        <v>60.3</v>
      </c>
      <c r="AA56" s="17">
        <v>60.5</v>
      </c>
      <c r="AB56" s="19">
        <f t="shared" si="5"/>
        <v>-0.39999999999999858</v>
      </c>
      <c r="AC56" s="17">
        <v>807</v>
      </c>
      <c r="AD56" s="17">
        <v>817</v>
      </c>
      <c r="AE56" s="17">
        <v>694</v>
      </c>
      <c r="AF56" s="18">
        <f t="shared" si="6"/>
        <v>1.1628242074927955</v>
      </c>
      <c r="AG56" s="21">
        <v>117700</v>
      </c>
      <c r="AH56" s="21">
        <v>113116</v>
      </c>
      <c r="AI56" s="21">
        <v>110825</v>
      </c>
      <c r="AJ56" s="22">
        <f t="shared" si="7"/>
        <v>1.0620347394540943</v>
      </c>
    </row>
    <row r="57" spans="1:36" x14ac:dyDescent="0.25">
      <c r="A57" s="16" t="s">
        <v>89</v>
      </c>
      <c r="B57" s="17">
        <v>6</v>
      </c>
      <c r="C57" s="17">
        <v>6</v>
      </c>
      <c r="D57" s="17">
        <v>6</v>
      </c>
      <c r="E57" s="17">
        <v>59.5</v>
      </c>
      <c r="F57" s="17">
        <v>61.9</v>
      </c>
      <c r="G57" s="17">
        <v>60.7</v>
      </c>
      <c r="H57" s="4">
        <f t="shared" si="0"/>
        <v>-1.2000000000000028</v>
      </c>
      <c r="I57" s="17">
        <v>3526</v>
      </c>
      <c r="J57" s="17">
        <v>3462</v>
      </c>
      <c r="K57" s="17">
        <v>3302</v>
      </c>
      <c r="L57" s="18">
        <f t="shared" si="1"/>
        <v>1.0678376741368867</v>
      </c>
      <c r="M57" s="17">
        <v>59.7</v>
      </c>
      <c r="N57" s="17">
        <v>62.2</v>
      </c>
      <c r="O57" s="17">
        <v>60.8</v>
      </c>
      <c r="P57" s="19">
        <f t="shared" si="2"/>
        <v>-1.0999999999999943</v>
      </c>
      <c r="Q57" s="17">
        <v>3127</v>
      </c>
      <c r="R57" s="17">
        <v>3065</v>
      </c>
      <c r="S57" s="17">
        <v>3002</v>
      </c>
      <c r="T57" s="18">
        <f t="shared" si="3"/>
        <v>1.04163890739507</v>
      </c>
      <c r="U57" s="17">
        <v>36</v>
      </c>
      <c r="V57" s="17">
        <v>33</v>
      </c>
      <c r="W57" s="17">
        <v>31</v>
      </c>
      <c r="X57" s="20">
        <f t="shared" si="4"/>
        <v>5</v>
      </c>
      <c r="Y57" s="17">
        <v>57.9</v>
      </c>
      <c r="Z57" s="17">
        <v>58.8</v>
      </c>
      <c r="AA57" s="17">
        <v>60</v>
      </c>
      <c r="AB57" s="19">
        <f t="shared" si="5"/>
        <v>-2.1000000000000014</v>
      </c>
      <c r="AC57" s="17">
        <v>399</v>
      </c>
      <c r="AD57" s="17">
        <v>397</v>
      </c>
      <c r="AE57" s="17">
        <v>300</v>
      </c>
      <c r="AF57" s="18">
        <f t="shared" si="6"/>
        <v>1.33</v>
      </c>
      <c r="AG57" s="21">
        <v>300817</v>
      </c>
      <c r="AH57" s="21">
        <v>267513</v>
      </c>
      <c r="AI57" s="21">
        <v>274500</v>
      </c>
      <c r="AJ57" s="22">
        <f t="shared" si="7"/>
        <v>1.095872495446266</v>
      </c>
    </row>
    <row r="58" spans="1:36" x14ac:dyDescent="0.25">
      <c r="A58" s="16" t="s">
        <v>90</v>
      </c>
      <c r="B58" s="17">
        <v>6</v>
      </c>
      <c r="C58" s="17">
        <v>6</v>
      </c>
      <c r="D58" s="17">
        <v>6</v>
      </c>
      <c r="E58" s="17">
        <v>63.1</v>
      </c>
      <c r="F58" s="17">
        <v>62</v>
      </c>
      <c r="G58" s="17">
        <v>60</v>
      </c>
      <c r="H58" s="4">
        <f t="shared" si="0"/>
        <v>3.1000000000000014</v>
      </c>
      <c r="I58" s="17">
        <v>2941</v>
      </c>
      <c r="J58" s="17">
        <v>2851</v>
      </c>
      <c r="K58" s="17">
        <v>2747</v>
      </c>
      <c r="L58" s="18">
        <f t="shared" si="1"/>
        <v>1.0706224972697489</v>
      </c>
      <c r="M58" s="17">
        <v>65.099999999999994</v>
      </c>
      <c r="N58" s="17">
        <v>63.2</v>
      </c>
      <c r="O58" s="17">
        <v>61.6</v>
      </c>
      <c r="P58" s="19">
        <f t="shared" si="2"/>
        <v>3.4999999999999929</v>
      </c>
      <c r="Q58" s="17">
        <v>1917</v>
      </c>
      <c r="R58" s="17">
        <v>1908</v>
      </c>
      <c r="S58" s="17">
        <v>1881</v>
      </c>
      <c r="T58" s="18">
        <f t="shared" si="3"/>
        <v>1.0191387559808613</v>
      </c>
      <c r="U58" s="17"/>
      <c r="V58" s="17">
        <v>1</v>
      </c>
      <c r="W58" s="17"/>
      <c r="X58" s="20">
        <f t="shared" si="4"/>
        <v>0</v>
      </c>
      <c r="Y58" s="17">
        <v>59.3</v>
      </c>
      <c r="Z58" s="17">
        <v>59.6</v>
      </c>
      <c r="AA58" s="17">
        <v>56.5</v>
      </c>
      <c r="AB58" s="19">
        <f t="shared" si="5"/>
        <v>2.7999999999999972</v>
      </c>
      <c r="AC58" s="17">
        <v>1024</v>
      </c>
      <c r="AD58" s="17">
        <v>943</v>
      </c>
      <c r="AE58" s="17">
        <v>866</v>
      </c>
      <c r="AF58" s="18">
        <f t="shared" si="6"/>
        <v>1.1824480369515011</v>
      </c>
      <c r="AG58" s="21">
        <v>128130</v>
      </c>
      <c r="AH58" s="21">
        <v>120290</v>
      </c>
      <c r="AI58" s="21">
        <v>117000</v>
      </c>
      <c r="AJ58" s="22">
        <f t="shared" si="7"/>
        <v>1.0951282051282052</v>
      </c>
    </row>
    <row r="59" spans="1:36" x14ac:dyDescent="0.25">
      <c r="A59" s="16" t="s">
        <v>91</v>
      </c>
      <c r="B59" s="17">
        <v>25</v>
      </c>
      <c r="C59" s="17">
        <v>27</v>
      </c>
      <c r="D59" s="17">
        <v>27</v>
      </c>
      <c r="E59" s="17">
        <v>69.3</v>
      </c>
      <c r="F59" s="17">
        <v>70.599999999999994</v>
      </c>
      <c r="G59" s="17">
        <v>70.8</v>
      </c>
      <c r="H59" s="4">
        <f t="shared" si="0"/>
        <v>-1.5</v>
      </c>
      <c r="I59" s="17">
        <v>18356</v>
      </c>
      <c r="J59" s="17">
        <v>17015</v>
      </c>
      <c r="K59" s="17">
        <v>16764</v>
      </c>
      <c r="L59" s="18">
        <f t="shared" si="1"/>
        <v>1.0949654020520163</v>
      </c>
      <c r="M59" s="17">
        <v>71.099999999999994</v>
      </c>
      <c r="N59" s="17">
        <v>72.2</v>
      </c>
      <c r="O59" s="17">
        <v>72.599999999999994</v>
      </c>
      <c r="P59" s="19">
        <f t="shared" si="2"/>
        <v>-1.5</v>
      </c>
      <c r="Q59" s="17">
        <v>11242</v>
      </c>
      <c r="R59" s="17">
        <v>10996</v>
      </c>
      <c r="S59" s="17">
        <v>10980</v>
      </c>
      <c r="T59" s="18">
        <f t="shared" si="3"/>
        <v>1.0238615664845172</v>
      </c>
      <c r="U59" s="17">
        <v>78</v>
      </c>
      <c r="V59" s="17">
        <v>85</v>
      </c>
      <c r="W59" s="17">
        <v>54</v>
      </c>
      <c r="X59" s="20">
        <f t="shared" si="4"/>
        <v>24</v>
      </c>
      <c r="Y59" s="17">
        <v>66.3</v>
      </c>
      <c r="Z59" s="17">
        <v>67.900000000000006</v>
      </c>
      <c r="AA59" s="17">
        <v>67.7</v>
      </c>
      <c r="AB59" s="19">
        <f t="shared" si="5"/>
        <v>-1.4000000000000057</v>
      </c>
      <c r="AC59" s="17">
        <v>7114</v>
      </c>
      <c r="AD59" s="17">
        <v>6019</v>
      </c>
      <c r="AE59" s="17">
        <v>5784</v>
      </c>
      <c r="AF59" s="18">
        <f t="shared" si="6"/>
        <v>1.2299446749654219</v>
      </c>
      <c r="AG59" s="21">
        <v>162459</v>
      </c>
      <c r="AH59" s="21">
        <v>146275</v>
      </c>
      <c r="AI59" s="21">
        <v>143661</v>
      </c>
      <c r="AJ59" s="22">
        <f t="shared" si="7"/>
        <v>1.1308497086892058</v>
      </c>
    </row>
    <row r="60" spans="1:36" x14ac:dyDescent="0.25">
      <c r="A60" s="16" t="s">
        <v>92</v>
      </c>
      <c r="B60" s="17">
        <v>1</v>
      </c>
      <c r="C60" s="17">
        <v>1</v>
      </c>
      <c r="D60" s="17">
        <v>1</v>
      </c>
      <c r="E60" s="17">
        <v>55.4</v>
      </c>
      <c r="F60" s="17">
        <v>57.4</v>
      </c>
      <c r="G60" s="17">
        <v>62.4</v>
      </c>
      <c r="H60" s="4">
        <f t="shared" si="0"/>
        <v>-7</v>
      </c>
      <c r="I60" s="17">
        <v>752</v>
      </c>
      <c r="J60" s="17">
        <v>761</v>
      </c>
      <c r="K60" s="17">
        <v>754</v>
      </c>
      <c r="L60" s="18">
        <f t="shared" si="1"/>
        <v>0.99734748010610075</v>
      </c>
      <c r="M60" s="17">
        <v>55.5</v>
      </c>
      <c r="N60" s="17">
        <v>58</v>
      </c>
      <c r="O60" s="17">
        <v>62.9</v>
      </c>
      <c r="P60" s="19">
        <f t="shared" si="2"/>
        <v>-7.3999999999999986</v>
      </c>
      <c r="Q60" s="17">
        <v>683</v>
      </c>
      <c r="R60" s="17">
        <v>667</v>
      </c>
      <c r="S60" s="17">
        <v>663</v>
      </c>
      <c r="T60" s="18">
        <f t="shared" si="3"/>
        <v>1.0301659125188536</v>
      </c>
      <c r="U60" s="17">
        <v>2</v>
      </c>
      <c r="V60" s="17"/>
      <c r="W60" s="17"/>
      <c r="X60" s="20">
        <f t="shared" si="4"/>
        <v>2</v>
      </c>
      <c r="Y60" s="17">
        <v>54.3</v>
      </c>
      <c r="Z60" s="17">
        <v>53</v>
      </c>
      <c r="AA60" s="17">
        <v>58.5</v>
      </c>
      <c r="AB60" s="19">
        <f t="shared" si="5"/>
        <v>-4.2000000000000028</v>
      </c>
      <c r="AC60" s="17">
        <v>69</v>
      </c>
      <c r="AD60" s="17">
        <v>94</v>
      </c>
      <c r="AE60" s="17">
        <v>91</v>
      </c>
      <c r="AF60" s="18">
        <f t="shared" si="6"/>
        <v>0.75824175824175821</v>
      </c>
      <c r="AG60" s="21">
        <v>181296</v>
      </c>
      <c r="AH60" s="21">
        <v>168530</v>
      </c>
      <c r="AI60" s="21">
        <v>164025</v>
      </c>
      <c r="AJ60" s="22">
        <f t="shared" si="7"/>
        <v>1.1052949245541839</v>
      </c>
    </row>
    <row r="61" spans="1:36" x14ac:dyDescent="0.25">
      <c r="A61" s="16" t="s">
        <v>93</v>
      </c>
      <c r="B61" s="17">
        <v>3</v>
      </c>
      <c r="C61" s="17">
        <v>3</v>
      </c>
      <c r="D61" s="17">
        <v>3</v>
      </c>
      <c r="E61" s="17">
        <v>58.6</v>
      </c>
      <c r="F61" s="17">
        <v>59.6</v>
      </c>
      <c r="G61" s="17">
        <v>59.7</v>
      </c>
      <c r="H61" s="4">
        <f t="shared" si="0"/>
        <v>-1.1000000000000014</v>
      </c>
      <c r="I61" s="17">
        <v>971</v>
      </c>
      <c r="J61" s="17">
        <v>1030</v>
      </c>
      <c r="K61" s="17">
        <v>986</v>
      </c>
      <c r="L61" s="18">
        <f t="shared" si="1"/>
        <v>0.98478701825557813</v>
      </c>
      <c r="M61" s="17">
        <v>58.9</v>
      </c>
      <c r="N61" s="17">
        <v>60.3</v>
      </c>
      <c r="O61" s="17">
        <v>60.3</v>
      </c>
      <c r="P61" s="19">
        <f t="shared" si="2"/>
        <v>-1.3999999999999986</v>
      </c>
      <c r="Q61" s="17">
        <v>878</v>
      </c>
      <c r="R61" s="17">
        <v>881</v>
      </c>
      <c r="S61" s="17">
        <v>842</v>
      </c>
      <c r="T61" s="18">
        <f t="shared" si="3"/>
        <v>1.0427553444180522</v>
      </c>
      <c r="U61" s="17">
        <v>2</v>
      </c>
      <c r="V61" s="17"/>
      <c r="W61" s="17"/>
      <c r="X61" s="20">
        <f t="shared" si="4"/>
        <v>2</v>
      </c>
      <c r="Y61" s="17">
        <v>56</v>
      </c>
      <c r="Z61" s="17">
        <v>55.8</v>
      </c>
      <c r="AA61" s="17">
        <v>56.8</v>
      </c>
      <c r="AB61" s="19">
        <f t="shared" si="5"/>
        <v>-0.79999999999999716</v>
      </c>
      <c r="AC61" s="17">
        <v>93</v>
      </c>
      <c r="AD61" s="17">
        <v>149</v>
      </c>
      <c r="AE61" s="17">
        <v>144</v>
      </c>
      <c r="AF61" s="18">
        <f t="shared" si="6"/>
        <v>0.64583333333333337</v>
      </c>
      <c r="AG61" s="21">
        <v>159000</v>
      </c>
      <c r="AH61" s="21">
        <v>144854</v>
      </c>
      <c r="AI61" s="21">
        <v>139750</v>
      </c>
      <c r="AJ61" s="22">
        <f t="shared" si="7"/>
        <v>1.1377459749552772</v>
      </c>
    </row>
    <row r="62" spans="1:36" x14ac:dyDescent="0.25">
      <c r="A62" s="16" t="s">
        <v>94</v>
      </c>
      <c r="B62" s="17">
        <v>27</v>
      </c>
      <c r="C62" s="17">
        <v>27</v>
      </c>
      <c r="D62" s="17">
        <v>29</v>
      </c>
      <c r="E62" s="17">
        <v>64.8</v>
      </c>
      <c r="F62" s="17">
        <v>64.7</v>
      </c>
      <c r="G62" s="17">
        <v>65.599999999999994</v>
      </c>
      <c r="H62" s="4">
        <f t="shared" si="0"/>
        <v>-0.79999999999999716</v>
      </c>
      <c r="I62" s="17">
        <v>15938</v>
      </c>
      <c r="J62" s="17">
        <v>15021</v>
      </c>
      <c r="K62" s="17">
        <v>16246</v>
      </c>
      <c r="L62" s="18">
        <f t="shared" si="1"/>
        <v>0.98104148713529482</v>
      </c>
      <c r="M62" s="17">
        <v>66.900000000000006</v>
      </c>
      <c r="N62" s="17">
        <v>66.2</v>
      </c>
      <c r="O62" s="17">
        <v>65.900000000000006</v>
      </c>
      <c r="P62" s="19">
        <f t="shared" si="2"/>
        <v>1</v>
      </c>
      <c r="Q62" s="17">
        <v>10740</v>
      </c>
      <c r="R62" s="17">
        <v>10495</v>
      </c>
      <c r="S62" s="17">
        <v>11460</v>
      </c>
      <c r="T62" s="18">
        <f t="shared" si="3"/>
        <v>0.93717277486910999</v>
      </c>
      <c r="U62" s="17">
        <v>40</v>
      </c>
      <c r="V62" s="17">
        <v>3</v>
      </c>
      <c r="W62" s="17">
        <v>37</v>
      </c>
      <c r="X62" s="20">
        <f t="shared" si="4"/>
        <v>3</v>
      </c>
      <c r="Y62" s="17">
        <v>59.8</v>
      </c>
      <c r="Z62" s="17">
        <v>61.4</v>
      </c>
      <c r="AA62" s="17">
        <v>63.1</v>
      </c>
      <c r="AB62" s="19">
        <f t="shared" si="5"/>
        <v>-3.3000000000000043</v>
      </c>
      <c r="AC62" s="17">
        <v>5198</v>
      </c>
      <c r="AD62" s="17">
        <v>4526</v>
      </c>
      <c r="AE62" s="17">
        <v>4786</v>
      </c>
      <c r="AF62" s="18">
        <f t="shared" si="6"/>
        <v>1.0860844128708733</v>
      </c>
      <c r="AG62" s="21">
        <v>148416</v>
      </c>
      <c r="AH62" s="21">
        <v>128440</v>
      </c>
      <c r="AI62" s="21">
        <v>127666</v>
      </c>
      <c r="AJ62" s="22">
        <f t="shared" si="7"/>
        <v>1.1625334858145473</v>
      </c>
    </row>
    <row r="63" spans="1:36" x14ac:dyDescent="0.25">
      <c r="A63" s="16" t="s">
        <v>95</v>
      </c>
      <c r="B63" s="17">
        <v>6</v>
      </c>
      <c r="C63" s="17">
        <v>6</v>
      </c>
      <c r="D63" s="17">
        <v>6</v>
      </c>
      <c r="E63" s="17">
        <v>66.7</v>
      </c>
      <c r="F63" s="17">
        <v>66.7</v>
      </c>
      <c r="G63" s="17">
        <v>66.099999999999994</v>
      </c>
      <c r="H63" s="4">
        <f t="shared" si="0"/>
        <v>0.60000000000000853</v>
      </c>
      <c r="I63" s="17">
        <v>3322</v>
      </c>
      <c r="J63" s="17">
        <v>3290</v>
      </c>
      <c r="K63" s="17">
        <v>3643</v>
      </c>
      <c r="L63" s="18">
        <f t="shared" si="1"/>
        <v>0.91188580839967059</v>
      </c>
      <c r="M63" s="17">
        <v>68.2</v>
      </c>
      <c r="N63" s="17">
        <v>67.599999999999994</v>
      </c>
      <c r="O63" s="17">
        <v>67.2</v>
      </c>
      <c r="P63" s="19">
        <f t="shared" si="2"/>
        <v>1</v>
      </c>
      <c r="Q63" s="17">
        <v>2272</v>
      </c>
      <c r="R63" s="17">
        <v>2315</v>
      </c>
      <c r="S63" s="17">
        <v>2430</v>
      </c>
      <c r="T63" s="18">
        <f t="shared" si="3"/>
        <v>0.93497942386831279</v>
      </c>
      <c r="U63" s="17">
        <v>3</v>
      </c>
      <c r="V63" s="17">
        <v>2</v>
      </c>
      <c r="W63" s="17">
        <v>2</v>
      </c>
      <c r="X63" s="20">
        <f t="shared" si="4"/>
        <v>1</v>
      </c>
      <c r="Y63" s="17">
        <v>63.5</v>
      </c>
      <c r="Z63" s="17">
        <v>64.400000000000006</v>
      </c>
      <c r="AA63" s="17">
        <v>63.8</v>
      </c>
      <c r="AB63" s="19">
        <f t="shared" si="5"/>
        <v>-0.29999999999999716</v>
      </c>
      <c r="AC63" s="17">
        <v>1050</v>
      </c>
      <c r="AD63" s="17">
        <v>975</v>
      </c>
      <c r="AE63" s="17">
        <v>1213</v>
      </c>
      <c r="AF63" s="18">
        <f t="shared" si="6"/>
        <v>0.86562242374278653</v>
      </c>
      <c r="AG63" s="21">
        <v>143415</v>
      </c>
      <c r="AH63" s="21">
        <v>137427</v>
      </c>
      <c r="AI63" s="21">
        <v>131652</v>
      </c>
      <c r="AJ63" s="22">
        <f t="shared" si="7"/>
        <v>1.0893491933278643</v>
      </c>
    </row>
    <row r="64" spans="1:36" x14ac:dyDescent="0.25">
      <c r="A64" s="16" t="s">
        <v>96</v>
      </c>
      <c r="B64" s="17">
        <v>18</v>
      </c>
      <c r="C64" s="17">
        <v>18</v>
      </c>
      <c r="D64" s="17">
        <v>18</v>
      </c>
      <c r="E64" s="17">
        <v>67</v>
      </c>
      <c r="F64" s="17">
        <v>67.099999999999994</v>
      </c>
      <c r="G64" s="17">
        <v>67</v>
      </c>
      <c r="H64" s="4">
        <f t="shared" si="0"/>
        <v>0</v>
      </c>
      <c r="I64" s="17">
        <v>11592</v>
      </c>
      <c r="J64" s="17">
        <v>13647</v>
      </c>
      <c r="K64" s="17">
        <v>12930</v>
      </c>
      <c r="L64" s="18">
        <f t="shared" si="1"/>
        <v>0.89651972157772619</v>
      </c>
      <c r="M64" s="17">
        <v>68.3</v>
      </c>
      <c r="N64" s="17">
        <v>68.599999999999994</v>
      </c>
      <c r="O64" s="17">
        <v>68.5</v>
      </c>
      <c r="P64" s="19">
        <f t="shared" si="2"/>
        <v>-0.20000000000000284</v>
      </c>
      <c r="Q64" s="17">
        <v>8163</v>
      </c>
      <c r="R64" s="17">
        <v>8435</v>
      </c>
      <c r="S64" s="17">
        <v>8834</v>
      </c>
      <c r="T64" s="18">
        <f t="shared" si="3"/>
        <v>0.92404346841747798</v>
      </c>
      <c r="U64" s="17">
        <v>10</v>
      </c>
      <c r="V64" s="17"/>
      <c r="W64" s="17">
        <v>24</v>
      </c>
      <c r="X64" s="20">
        <f t="shared" si="4"/>
        <v>-14</v>
      </c>
      <c r="Y64" s="17">
        <v>64</v>
      </c>
      <c r="Z64" s="17">
        <v>64.8</v>
      </c>
      <c r="AA64" s="17">
        <v>64.099999999999994</v>
      </c>
      <c r="AB64" s="19">
        <f t="shared" si="5"/>
        <v>-9.9999999999994316E-2</v>
      </c>
      <c r="AC64" s="17">
        <v>3429</v>
      </c>
      <c r="AD64" s="17">
        <v>5212</v>
      </c>
      <c r="AE64" s="17">
        <v>4096</v>
      </c>
      <c r="AF64" s="18">
        <f t="shared" si="6"/>
        <v>0.837158203125</v>
      </c>
      <c r="AG64" s="21">
        <v>148368</v>
      </c>
      <c r="AH64" s="21">
        <v>139358</v>
      </c>
      <c r="AI64" s="21">
        <v>129911</v>
      </c>
      <c r="AJ64" s="22">
        <f t="shared" si="7"/>
        <v>1.1420741892526423</v>
      </c>
    </row>
    <row r="65" spans="1:36" x14ac:dyDescent="0.25">
      <c r="A65" s="16" t="s">
        <v>97</v>
      </c>
      <c r="B65" s="17">
        <v>47</v>
      </c>
      <c r="C65" s="17">
        <v>48</v>
      </c>
      <c r="D65" s="17">
        <v>48</v>
      </c>
      <c r="E65" s="17">
        <v>73</v>
      </c>
      <c r="F65" s="17">
        <v>74.3</v>
      </c>
      <c r="G65" s="17">
        <v>74.8</v>
      </c>
      <c r="H65" s="4">
        <f t="shared" si="0"/>
        <v>-1.7999999999999972</v>
      </c>
      <c r="I65" s="17">
        <v>49830</v>
      </c>
      <c r="J65" s="17">
        <v>48792</v>
      </c>
      <c r="K65" s="17">
        <v>49763</v>
      </c>
      <c r="L65" s="18">
        <f t="shared" si="1"/>
        <v>1.0013463818499688</v>
      </c>
      <c r="M65" s="17">
        <v>76.900000000000006</v>
      </c>
      <c r="N65" s="17">
        <v>78.3</v>
      </c>
      <c r="O65" s="17">
        <v>80.2</v>
      </c>
      <c r="P65" s="19">
        <f t="shared" si="2"/>
        <v>-3.2999999999999972</v>
      </c>
      <c r="Q65" s="17">
        <v>28286</v>
      </c>
      <c r="R65" s="17">
        <v>27584</v>
      </c>
      <c r="S65" s="17">
        <v>26659</v>
      </c>
      <c r="T65" s="18">
        <f t="shared" si="3"/>
        <v>1.0610300461382647</v>
      </c>
      <c r="U65" s="17">
        <v>1578</v>
      </c>
      <c r="V65" s="17">
        <v>1722</v>
      </c>
      <c r="W65" s="17">
        <v>1588</v>
      </c>
      <c r="X65" s="20">
        <f t="shared" si="4"/>
        <v>-10</v>
      </c>
      <c r="Y65" s="17">
        <v>68</v>
      </c>
      <c r="Z65" s="17">
        <v>69</v>
      </c>
      <c r="AA65" s="17">
        <v>68.7</v>
      </c>
      <c r="AB65" s="19">
        <f t="shared" si="5"/>
        <v>-0.70000000000000284</v>
      </c>
      <c r="AC65" s="17">
        <v>21544</v>
      </c>
      <c r="AD65" s="17">
        <v>21208</v>
      </c>
      <c r="AE65" s="17">
        <v>23104</v>
      </c>
      <c r="AF65" s="18">
        <f t="shared" si="6"/>
        <v>0.93247922437673125</v>
      </c>
      <c r="AG65" s="21">
        <v>267208</v>
      </c>
      <c r="AH65" s="21">
        <v>235835</v>
      </c>
      <c r="AI65" s="21">
        <v>218412</v>
      </c>
      <c r="AJ65" s="22">
        <f t="shared" si="7"/>
        <v>1.2234126330055126</v>
      </c>
    </row>
    <row r="66" spans="1:36" x14ac:dyDescent="0.25">
      <c r="A66" s="16" t="s">
        <v>98</v>
      </c>
      <c r="B66" s="17">
        <v>15</v>
      </c>
      <c r="C66" s="17">
        <v>14</v>
      </c>
      <c r="D66" s="17">
        <v>16</v>
      </c>
      <c r="E66" s="17">
        <v>65.099999999999994</v>
      </c>
      <c r="F66" s="17">
        <v>66.099999999999994</v>
      </c>
      <c r="G66" s="17">
        <v>66.3</v>
      </c>
      <c r="H66" s="4">
        <f t="shared" si="0"/>
        <v>-1.2000000000000028</v>
      </c>
      <c r="I66" s="17">
        <v>9401</v>
      </c>
      <c r="J66" s="17">
        <v>9151</v>
      </c>
      <c r="K66" s="17">
        <v>8951</v>
      </c>
      <c r="L66" s="18">
        <f t="shared" si="1"/>
        <v>1.0502737124343648</v>
      </c>
      <c r="M66" s="17">
        <v>67.2</v>
      </c>
      <c r="N66" s="17">
        <v>67.900000000000006</v>
      </c>
      <c r="O66" s="17">
        <v>68.599999999999994</v>
      </c>
      <c r="P66" s="19">
        <f t="shared" si="2"/>
        <v>-1.3999999999999915</v>
      </c>
      <c r="Q66" s="17">
        <v>5573</v>
      </c>
      <c r="R66" s="17">
        <v>5583</v>
      </c>
      <c r="S66" s="17">
        <v>5589</v>
      </c>
      <c r="T66" s="18">
        <f t="shared" si="3"/>
        <v>0.99713723385220965</v>
      </c>
      <c r="U66" s="17">
        <v>2</v>
      </c>
      <c r="V66" s="17">
        <v>3</v>
      </c>
      <c r="W66" s="17">
        <v>4</v>
      </c>
      <c r="X66" s="20">
        <f t="shared" si="4"/>
        <v>-2</v>
      </c>
      <c r="Y66" s="17">
        <v>62.1</v>
      </c>
      <c r="Z66" s="17">
        <v>63.3</v>
      </c>
      <c r="AA66" s="17">
        <v>62.2</v>
      </c>
      <c r="AB66" s="19">
        <f t="shared" si="5"/>
        <v>-0.10000000000000142</v>
      </c>
      <c r="AC66" s="17">
        <v>3828</v>
      </c>
      <c r="AD66" s="17">
        <v>3568</v>
      </c>
      <c r="AE66" s="17">
        <v>3362</v>
      </c>
      <c r="AF66" s="18">
        <f t="shared" si="6"/>
        <v>1.1386079714455681</v>
      </c>
      <c r="AG66" s="21">
        <v>123840</v>
      </c>
      <c r="AH66" s="21">
        <v>117202</v>
      </c>
      <c r="AI66" s="21">
        <v>112368</v>
      </c>
      <c r="AJ66" s="22">
        <f t="shared" si="7"/>
        <v>1.1020931225971806</v>
      </c>
    </row>
    <row r="67" spans="1:36" x14ac:dyDescent="0.25">
      <c r="A67" s="16" t="s">
        <v>99</v>
      </c>
      <c r="B67" s="17">
        <v>2</v>
      </c>
      <c r="C67" s="17">
        <v>2</v>
      </c>
      <c r="D67" s="17">
        <v>2</v>
      </c>
      <c r="E67" s="17">
        <v>58.4</v>
      </c>
      <c r="F67" s="17">
        <v>58.1</v>
      </c>
      <c r="G67" s="17">
        <v>57.6</v>
      </c>
      <c r="H67" s="4">
        <f t="shared" ref="H67:H85" si="8">E67-G67</f>
        <v>0.79999999999999716</v>
      </c>
      <c r="I67" s="17">
        <v>376</v>
      </c>
      <c r="J67" s="17">
        <v>398</v>
      </c>
      <c r="K67" s="17">
        <v>423</v>
      </c>
      <c r="L67" s="18">
        <f t="shared" ref="L67:L85" si="9">I67/K67</f>
        <v>0.88888888888888884</v>
      </c>
      <c r="M67" s="17">
        <v>59.3</v>
      </c>
      <c r="N67" s="17">
        <v>58.7</v>
      </c>
      <c r="O67" s="17">
        <v>58.4</v>
      </c>
      <c r="P67" s="19">
        <f t="shared" ref="P67:P86" si="10">M67-O67</f>
        <v>0.89999999999999858</v>
      </c>
      <c r="Q67" s="17">
        <v>328</v>
      </c>
      <c r="R67" s="17">
        <v>353</v>
      </c>
      <c r="S67" s="17">
        <v>342</v>
      </c>
      <c r="T67" s="18">
        <f t="shared" ref="T67:T85" si="11">Q67/S67</f>
        <v>0.95906432748538006</v>
      </c>
      <c r="U67" s="17"/>
      <c r="V67" s="17"/>
      <c r="W67" s="17">
        <v>1</v>
      </c>
      <c r="X67" s="20">
        <f t="shared" ref="X67:X86" si="12">U67-W67</f>
        <v>-1</v>
      </c>
      <c r="Y67" s="17">
        <v>52.5</v>
      </c>
      <c r="Z67" s="17">
        <v>53</v>
      </c>
      <c r="AA67" s="17">
        <v>52.6</v>
      </c>
      <c r="AB67" s="19">
        <f t="shared" ref="AB67:AB86" si="13">Y67-AA67</f>
        <v>-0.10000000000000142</v>
      </c>
      <c r="AC67" s="17">
        <v>48</v>
      </c>
      <c r="AD67" s="17">
        <v>45</v>
      </c>
      <c r="AE67" s="17">
        <v>81</v>
      </c>
      <c r="AF67" s="18">
        <f t="shared" ref="AF67:AF86" si="14">AC67/AE67</f>
        <v>0.59259259259259256</v>
      </c>
      <c r="AG67" s="21">
        <v>193160</v>
      </c>
      <c r="AH67" s="21">
        <v>170000</v>
      </c>
      <c r="AI67" s="21">
        <v>241290</v>
      </c>
      <c r="AJ67" s="22">
        <f t="shared" ref="AJ67:AJ86" si="15">AG67/AI67</f>
        <v>0.800530481992623</v>
      </c>
    </row>
    <row r="68" spans="1:36" x14ac:dyDescent="0.25">
      <c r="A68" s="16" t="s">
        <v>100</v>
      </c>
      <c r="B68" s="17">
        <v>22</v>
      </c>
      <c r="C68" s="17">
        <v>22</v>
      </c>
      <c r="D68" s="17">
        <v>21</v>
      </c>
      <c r="E68" s="17">
        <v>67.400000000000006</v>
      </c>
      <c r="F68" s="17">
        <v>68.7</v>
      </c>
      <c r="G68" s="17">
        <v>70.2</v>
      </c>
      <c r="H68" s="4">
        <f t="shared" si="8"/>
        <v>-2.7999999999999972</v>
      </c>
      <c r="I68" s="17">
        <v>17211</v>
      </c>
      <c r="J68" s="17">
        <v>17132</v>
      </c>
      <c r="K68" s="17">
        <v>16146</v>
      </c>
      <c r="L68" s="18">
        <f t="shared" si="9"/>
        <v>1.0659606094388703</v>
      </c>
      <c r="M68" s="17">
        <v>69.7</v>
      </c>
      <c r="N68" s="17">
        <v>71.7</v>
      </c>
      <c r="O68" s="17">
        <v>73.3</v>
      </c>
      <c r="P68" s="19">
        <f t="shared" si="10"/>
        <v>-3.5999999999999943</v>
      </c>
      <c r="Q68" s="17">
        <v>11105</v>
      </c>
      <c r="R68" s="17">
        <v>10445</v>
      </c>
      <c r="S68" s="17">
        <v>10209</v>
      </c>
      <c r="T68" s="18">
        <f t="shared" si="11"/>
        <v>1.0877656969340779</v>
      </c>
      <c r="U68" s="17">
        <v>146</v>
      </c>
      <c r="V68" s="17">
        <v>179</v>
      </c>
      <c r="W68" s="17">
        <v>127</v>
      </c>
      <c r="X68" s="20">
        <f t="shared" si="12"/>
        <v>19</v>
      </c>
      <c r="Y68" s="17">
        <v>63.4</v>
      </c>
      <c r="Z68" s="17">
        <v>64.400000000000006</v>
      </c>
      <c r="AA68" s="17">
        <v>65.099999999999994</v>
      </c>
      <c r="AB68" s="19">
        <f t="shared" si="13"/>
        <v>-1.6999999999999957</v>
      </c>
      <c r="AC68" s="17">
        <v>6106</v>
      </c>
      <c r="AD68" s="17">
        <v>6687</v>
      </c>
      <c r="AE68" s="17">
        <v>5937</v>
      </c>
      <c r="AF68" s="18">
        <f t="shared" si="14"/>
        <v>1.0284655549941049</v>
      </c>
      <c r="AG68" s="21">
        <v>172249</v>
      </c>
      <c r="AH68" s="21">
        <v>158343</v>
      </c>
      <c r="AI68" s="21">
        <v>154251</v>
      </c>
      <c r="AJ68" s="22">
        <f t="shared" si="15"/>
        <v>1.1166799566939598</v>
      </c>
    </row>
    <row r="69" spans="1:36" x14ac:dyDescent="0.25">
      <c r="A69" s="16" t="s">
        <v>101</v>
      </c>
      <c r="B69" s="17">
        <v>9</v>
      </c>
      <c r="C69" s="17">
        <v>8</v>
      </c>
      <c r="D69" s="17">
        <v>9</v>
      </c>
      <c r="E69" s="17">
        <v>63.9</v>
      </c>
      <c r="F69" s="17">
        <v>64.8</v>
      </c>
      <c r="G69" s="17">
        <v>65.8</v>
      </c>
      <c r="H69" s="4">
        <f t="shared" si="8"/>
        <v>-1.8999999999999986</v>
      </c>
      <c r="I69" s="17">
        <v>1966</v>
      </c>
      <c r="J69" s="17">
        <v>1823</v>
      </c>
      <c r="K69" s="17">
        <v>2466</v>
      </c>
      <c r="L69" s="18">
        <f t="shared" si="9"/>
        <v>0.79724249797242497</v>
      </c>
      <c r="M69" s="17">
        <v>66</v>
      </c>
      <c r="N69" s="17">
        <v>67.599999999999994</v>
      </c>
      <c r="O69" s="17">
        <v>68.099999999999994</v>
      </c>
      <c r="P69" s="19">
        <f t="shared" si="10"/>
        <v>-2.0999999999999943</v>
      </c>
      <c r="Q69" s="17">
        <v>1305</v>
      </c>
      <c r="R69" s="17">
        <v>986</v>
      </c>
      <c r="S69" s="17">
        <v>1594</v>
      </c>
      <c r="T69" s="18">
        <f t="shared" si="11"/>
        <v>0.81869510664993728</v>
      </c>
      <c r="U69" s="17">
        <v>1</v>
      </c>
      <c r="V69" s="17"/>
      <c r="W69" s="17"/>
      <c r="X69" s="20">
        <f t="shared" si="12"/>
        <v>1</v>
      </c>
      <c r="Y69" s="17">
        <v>59.6</v>
      </c>
      <c r="Z69" s="17">
        <v>61.5</v>
      </c>
      <c r="AA69" s="17">
        <v>61.4</v>
      </c>
      <c r="AB69" s="19">
        <f t="shared" si="13"/>
        <v>-1.7999999999999972</v>
      </c>
      <c r="AC69" s="17">
        <v>661</v>
      </c>
      <c r="AD69" s="17">
        <v>837</v>
      </c>
      <c r="AE69" s="17">
        <v>872</v>
      </c>
      <c r="AF69" s="18">
        <f t="shared" si="14"/>
        <v>0.7580275229357798</v>
      </c>
      <c r="AG69" s="21">
        <v>134068</v>
      </c>
      <c r="AH69" s="21">
        <v>127911</v>
      </c>
      <c r="AI69" s="21">
        <v>123048</v>
      </c>
      <c r="AJ69" s="22">
        <f t="shared" si="15"/>
        <v>1.0895585462583708</v>
      </c>
    </row>
    <row r="70" spans="1:36" x14ac:dyDescent="0.25">
      <c r="A70" s="16" t="s">
        <v>102</v>
      </c>
      <c r="B70" s="17">
        <v>25</v>
      </c>
      <c r="C70" s="17">
        <v>25</v>
      </c>
      <c r="D70" s="17">
        <v>24</v>
      </c>
      <c r="E70" s="17">
        <v>65.8</v>
      </c>
      <c r="F70" s="17">
        <v>66.400000000000006</v>
      </c>
      <c r="G70" s="17">
        <v>66.2</v>
      </c>
      <c r="H70" s="4">
        <f t="shared" si="8"/>
        <v>-0.40000000000000568</v>
      </c>
      <c r="I70" s="17">
        <v>8353</v>
      </c>
      <c r="J70" s="17">
        <v>7914</v>
      </c>
      <c r="K70" s="17">
        <v>7350</v>
      </c>
      <c r="L70" s="18">
        <f t="shared" si="9"/>
        <v>1.1364625850340135</v>
      </c>
      <c r="M70" s="17">
        <v>68.2</v>
      </c>
      <c r="N70" s="17">
        <v>68.900000000000006</v>
      </c>
      <c r="O70" s="17">
        <v>68.8</v>
      </c>
      <c r="P70" s="19">
        <f t="shared" si="10"/>
        <v>-0.59999999999999432</v>
      </c>
      <c r="Q70" s="17">
        <v>4821</v>
      </c>
      <c r="R70" s="17">
        <v>4947</v>
      </c>
      <c r="S70" s="17">
        <v>4738</v>
      </c>
      <c r="T70" s="18">
        <f t="shared" si="11"/>
        <v>1.0175179400590966</v>
      </c>
      <c r="U70" s="17">
        <v>6</v>
      </c>
      <c r="V70" s="17">
        <v>12</v>
      </c>
      <c r="W70" s="17">
        <v>3</v>
      </c>
      <c r="X70" s="20">
        <f t="shared" si="12"/>
        <v>3</v>
      </c>
      <c r="Y70" s="17">
        <v>61.9</v>
      </c>
      <c r="Z70" s="17">
        <v>61.8</v>
      </c>
      <c r="AA70" s="17">
        <v>61.3</v>
      </c>
      <c r="AB70" s="19">
        <f t="shared" si="13"/>
        <v>0.60000000000000142</v>
      </c>
      <c r="AC70" s="17">
        <v>3532</v>
      </c>
      <c r="AD70" s="17">
        <v>2967</v>
      </c>
      <c r="AE70" s="17">
        <v>2612</v>
      </c>
      <c r="AF70" s="18">
        <f t="shared" si="14"/>
        <v>1.3522205206738132</v>
      </c>
      <c r="AG70" s="21">
        <v>129440</v>
      </c>
      <c r="AH70" s="21">
        <v>124984</v>
      </c>
      <c r="AI70" s="21">
        <v>122888</v>
      </c>
      <c r="AJ70" s="22">
        <f t="shared" si="15"/>
        <v>1.0533168413514744</v>
      </c>
    </row>
    <row r="71" spans="1:36" x14ac:dyDescent="0.25">
      <c r="A71" s="16" t="s">
        <v>103</v>
      </c>
      <c r="B71" s="17">
        <v>5</v>
      </c>
      <c r="C71" s="17">
        <v>5</v>
      </c>
      <c r="D71" s="17">
        <v>5</v>
      </c>
      <c r="E71" s="17">
        <v>62.1</v>
      </c>
      <c r="F71" s="17">
        <v>63.2</v>
      </c>
      <c r="G71" s="17">
        <v>61.6</v>
      </c>
      <c r="H71" s="4">
        <f t="shared" si="8"/>
        <v>0.5</v>
      </c>
      <c r="I71" s="17">
        <v>2771</v>
      </c>
      <c r="J71" s="17">
        <v>2763</v>
      </c>
      <c r="K71" s="17">
        <v>2821</v>
      </c>
      <c r="L71" s="18">
        <f t="shared" si="9"/>
        <v>0.98227578872740162</v>
      </c>
      <c r="M71" s="17">
        <v>63.4</v>
      </c>
      <c r="N71" s="17">
        <v>64.8</v>
      </c>
      <c r="O71" s="17">
        <v>61.9</v>
      </c>
      <c r="P71" s="19">
        <f t="shared" si="10"/>
        <v>1.5</v>
      </c>
      <c r="Q71" s="17">
        <v>1855</v>
      </c>
      <c r="R71" s="17">
        <v>1938</v>
      </c>
      <c r="S71" s="17">
        <v>1989</v>
      </c>
      <c r="T71" s="18">
        <f t="shared" si="11"/>
        <v>0.93262946204122676</v>
      </c>
      <c r="U71" s="17">
        <v>3</v>
      </c>
      <c r="V71" s="17"/>
      <c r="W71" s="17"/>
      <c r="X71" s="20">
        <f t="shared" si="12"/>
        <v>3</v>
      </c>
      <c r="Y71" s="17">
        <v>59.6</v>
      </c>
      <c r="Z71" s="17">
        <v>59.2</v>
      </c>
      <c r="AA71" s="17">
        <v>61</v>
      </c>
      <c r="AB71" s="19">
        <f t="shared" si="13"/>
        <v>-1.3999999999999986</v>
      </c>
      <c r="AC71" s="17">
        <v>916</v>
      </c>
      <c r="AD71" s="17">
        <v>825</v>
      </c>
      <c r="AE71" s="17">
        <v>832</v>
      </c>
      <c r="AF71" s="18">
        <f t="shared" si="14"/>
        <v>1.1009615384615385</v>
      </c>
      <c r="AG71" s="21">
        <v>131578</v>
      </c>
      <c r="AH71" s="21">
        <v>122209</v>
      </c>
      <c r="AI71" s="21">
        <v>114652</v>
      </c>
      <c r="AJ71" s="22">
        <f t="shared" si="15"/>
        <v>1.1476293479398527</v>
      </c>
    </row>
    <row r="72" spans="1:36" x14ac:dyDescent="0.25">
      <c r="A72" s="16" t="s">
        <v>104</v>
      </c>
      <c r="B72" s="17">
        <v>7</v>
      </c>
      <c r="C72" s="17">
        <v>7</v>
      </c>
      <c r="D72" s="17">
        <v>7</v>
      </c>
      <c r="E72" s="17">
        <v>65.3</v>
      </c>
      <c r="F72" s="17">
        <v>65.5</v>
      </c>
      <c r="G72" s="17">
        <v>65.599999999999994</v>
      </c>
      <c r="H72" s="4">
        <f t="shared" si="8"/>
        <v>-0.29999999999999716</v>
      </c>
      <c r="I72" s="17">
        <v>2828</v>
      </c>
      <c r="J72" s="17">
        <v>2921</v>
      </c>
      <c r="K72" s="17">
        <v>2923</v>
      </c>
      <c r="L72" s="18">
        <f t="shared" si="9"/>
        <v>0.96749914471433462</v>
      </c>
      <c r="M72" s="17">
        <v>66.2</v>
      </c>
      <c r="N72" s="17">
        <v>66.3</v>
      </c>
      <c r="O72" s="17">
        <v>66.599999999999994</v>
      </c>
      <c r="P72" s="19">
        <f t="shared" si="10"/>
        <v>-0.39999999999999147</v>
      </c>
      <c r="Q72" s="17">
        <v>2068</v>
      </c>
      <c r="R72" s="17">
        <v>2127</v>
      </c>
      <c r="S72" s="17">
        <v>1956</v>
      </c>
      <c r="T72" s="18">
        <f t="shared" si="11"/>
        <v>1.0572597137014315</v>
      </c>
      <c r="U72" s="17">
        <v>3</v>
      </c>
      <c r="V72" s="17">
        <v>2</v>
      </c>
      <c r="W72" s="17"/>
      <c r="X72" s="20">
        <f t="shared" si="12"/>
        <v>3</v>
      </c>
      <c r="Y72" s="17">
        <v>62.6</v>
      </c>
      <c r="Z72" s="17">
        <v>63.4</v>
      </c>
      <c r="AA72" s="17">
        <v>63.5</v>
      </c>
      <c r="AB72" s="19">
        <f t="shared" si="13"/>
        <v>-0.89999999999999858</v>
      </c>
      <c r="AC72" s="17">
        <v>760</v>
      </c>
      <c r="AD72" s="17">
        <v>794</v>
      </c>
      <c r="AE72" s="17">
        <v>967</v>
      </c>
      <c r="AF72" s="18">
        <f t="shared" si="14"/>
        <v>0.78593588417786975</v>
      </c>
      <c r="AG72" s="21">
        <v>133281</v>
      </c>
      <c r="AH72" s="21">
        <v>124697</v>
      </c>
      <c r="AI72" s="21">
        <v>118390</v>
      </c>
      <c r="AJ72" s="22">
        <f t="shared" si="15"/>
        <v>1.1257792043246895</v>
      </c>
    </row>
    <row r="73" spans="1:36" x14ac:dyDescent="0.25">
      <c r="A73" s="16" t="s">
        <v>105</v>
      </c>
      <c r="B73" s="17">
        <v>9</v>
      </c>
      <c r="C73" s="17">
        <v>8</v>
      </c>
      <c r="D73" s="17">
        <v>9</v>
      </c>
      <c r="E73" s="17">
        <v>70.099999999999994</v>
      </c>
      <c r="F73" s="17">
        <v>71.3</v>
      </c>
      <c r="G73" s="17">
        <v>72.099999999999994</v>
      </c>
      <c r="H73" s="4">
        <f t="shared" si="8"/>
        <v>-2</v>
      </c>
      <c r="I73" s="17">
        <v>8997</v>
      </c>
      <c r="J73" s="17">
        <v>9056</v>
      </c>
      <c r="K73" s="17">
        <v>9032</v>
      </c>
      <c r="L73" s="18">
        <f t="shared" si="9"/>
        <v>0.99612488928255094</v>
      </c>
      <c r="M73" s="17">
        <v>71</v>
      </c>
      <c r="N73" s="17">
        <v>72.8</v>
      </c>
      <c r="O73" s="17">
        <v>73.3</v>
      </c>
      <c r="P73" s="19">
        <f t="shared" si="10"/>
        <v>-2.2999999999999972</v>
      </c>
      <c r="Q73" s="17">
        <v>7788</v>
      </c>
      <c r="R73" s="17">
        <v>7619</v>
      </c>
      <c r="S73" s="17">
        <v>7508</v>
      </c>
      <c r="T73" s="18">
        <f t="shared" si="11"/>
        <v>1.0372935535428875</v>
      </c>
      <c r="U73" s="17">
        <v>214</v>
      </c>
      <c r="V73" s="17">
        <v>196</v>
      </c>
      <c r="W73" s="17">
        <v>202</v>
      </c>
      <c r="X73" s="20">
        <f t="shared" si="12"/>
        <v>12</v>
      </c>
      <c r="Y73" s="17">
        <v>64.5</v>
      </c>
      <c r="Z73" s="17">
        <v>64.2</v>
      </c>
      <c r="AA73" s="17">
        <v>65.5</v>
      </c>
      <c r="AB73" s="19">
        <f t="shared" si="13"/>
        <v>-1</v>
      </c>
      <c r="AC73" s="17">
        <v>1209</v>
      </c>
      <c r="AD73" s="17">
        <v>1437</v>
      </c>
      <c r="AE73" s="17">
        <v>1524</v>
      </c>
      <c r="AF73" s="18">
        <f t="shared" si="14"/>
        <v>0.79330708661417326</v>
      </c>
      <c r="AG73" s="21">
        <v>182215</v>
      </c>
      <c r="AH73" s="21">
        <v>167099</v>
      </c>
      <c r="AI73" s="21">
        <v>164229</v>
      </c>
      <c r="AJ73" s="22">
        <f t="shared" si="15"/>
        <v>1.10951780745179</v>
      </c>
    </row>
    <row r="74" spans="1:36" x14ac:dyDescent="0.25">
      <c r="A74" s="16" t="s">
        <v>106</v>
      </c>
      <c r="B74" s="17">
        <v>7</v>
      </c>
      <c r="C74" s="17">
        <v>7</v>
      </c>
      <c r="D74" s="17">
        <v>8</v>
      </c>
      <c r="E74" s="17">
        <v>64.599999999999994</v>
      </c>
      <c r="F74" s="17">
        <v>65.3</v>
      </c>
      <c r="G74" s="17">
        <v>64.599999999999994</v>
      </c>
      <c r="H74" s="4">
        <f t="shared" si="8"/>
        <v>0</v>
      </c>
      <c r="I74" s="17">
        <v>3392</v>
      </c>
      <c r="J74" s="17">
        <v>3083</v>
      </c>
      <c r="K74" s="17">
        <v>3499</v>
      </c>
      <c r="L74" s="18">
        <f t="shared" si="9"/>
        <v>0.96941983423835376</v>
      </c>
      <c r="M74" s="17">
        <v>66.2</v>
      </c>
      <c r="N74" s="17">
        <v>66.599999999999994</v>
      </c>
      <c r="O74" s="17">
        <v>66</v>
      </c>
      <c r="P74" s="19">
        <f t="shared" si="10"/>
        <v>0.20000000000000284</v>
      </c>
      <c r="Q74" s="17">
        <v>2316</v>
      </c>
      <c r="R74" s="17">
        <v>2439</v>
      </c>
      <c r="S74" s="17">
        <v>2427</v>
      </c>
      <c r="T74" s="18">
        <f t="shared" si="11"/>
        <v>0.95426452410383189</v>
      </c>
      <c r="U74" s="17">
        <v>5</v>
      </c>
      <c r="V74" s="17">
        <v>6</v>
      </c>
      <c r="W74" s="17">
        <v>3</v>
      </c>
      <c r="X74" s="20">
        <f t="shared" si="12"/>
        <v>2</v>
      </c>
      <c r="Y74" s="17">
        <v>61</v>
      </c>
      <c r="Z74" s="17">
        <v>60.5</v>
      </c>
      <c r="AA74" s="17">
        <v>61.3</v>
      </c>
      <c r="AB74" s="19">
        <f t="shared" si="13"/>
        <v>-0.29999999999999716</v>
      </c>
      <c r="AC74" s="17">
        <v>1076</v>
      </c>
      <c r="AD74" s="17">
        <v>644</v>
      </c>
      <c r="AE74" s="17">
        <v>1072</v>
      </c>
      <c r="AF74" s="18">
        <f t="shared" si="14"/>
        <v>1.0037313432835822</v>
      </c>
      <c r="AG74" s="21">
        <v>137835</v>
      </c>
      <c r="AH74" s="21">
        <v>126062</v>
      </c>
      <c r="AI74" s="21">
        <v>125358</v>
      </c>
      <c r="AJ74" s="22">
        <f t="shared" si="15"/>
        <v>1.099530943378165</v>
      </c>
    </row>
    <row r="75" spans="1:36" x14ac:dyDescent="0.25">
      <c r="A75" s="16" t="s">
        <v>107</v>
      </c>
      <c r="B75" s="17">
        <v>10</v>
      </c>
      <c r="C75" s="17">
        <v>10</v>
      </c>
      <c r="D75" s="17">
        <v>10</v>
      </c>
      <c r="E75" s="17">
        <v>65.599999999999994</v>
      </c>
      <c r="F75" s="17">
        <v>65.8</v>
      </c>
      <c r="G75" s="17">
        <v>66.8</v>
      </c>
      <c r="H75" s="4">
        <f t="shared" si="8"/>
        <v>-1.2000000000000028</v>
      </c>
      <c r="I75" s="17">
        <v>8077</v>
      </c>
      <c r="J75" s="17">
        <v>7785</v>
      </c>
      <c r="K75" s="17">
        <v>7678</v>
      </c>
      <c r="L75" s="18">
        <f t="shared" si="9"/>
        <v>1.05196665798385</v>
      </c>
      <c r="M75" s="17">
        <v>67.8</v>
      </c>
      <c r="N75" s="17">
        <v>67.599999999999994</v>
      </c>
      <c r="O75" s="17">
        <v>68.900000000000006</v>
      </c>
      <c r="P75" s="19">
        <f t="shared" si="10"/>
        <v>-1.1000000000000085</v>
      </c>
      <c r="Q75" s="17">
        <v>5402</v>
      </c>
      <c r="R75" s="17">
        <v>5309</v>
      </c>
      <c r="S75" s="17">
        <v>5314</v>
      </c>
      <c r="T75" s="18">
        <f t="shared" si="11"/>
        <v>1.0165600301091458</v>
      </c>
      <c r="U75" s="17">
        <v>23</v>
      </c>
      <c r="V75" s="17">
        <v>24</v>
      </c>
      <c r="W75" s="17">
        <v>22</v>
      </c>
      <c r="X75" s="20">
        <f t="shared" si="12"/>
        <v>1</v>
      </c>
      <c r="Y75" s="17">
        <v>61.4</v>
      </c>
      <c r="Z75" s="17">
        <v>62.4</v>
      </c>
      <c r="AA75" s="17">
        <v>62.4</v>
      </c>
      <c r="AB75" s="19">
        <f t="shared" si="13"/>
        <v>-1</v>
      </c>
      <c r="AC75" s="17">
        <v>2675</v>
      </c>
      <c r="AD75" s="17">
        <v>2476</v>
      </c>
      <c r="AE75" s="17">
        <v>2364</v>
      </c>
      <c r="AF75" s="18">
        <f t="shared" si="14"/>
        <v>1.1315566835871405</v>
      </c>
      <c r="AG75" s="21">
        <v>215715</v>
      </c>
      <c r="AH75" s="21">
        <v>196907</v>
      </c>
      <c r="AI75" s="21">
        <v>198057</v>
      </c>
      <c r="AJ75" s="22">
        <f t="shared" si="15"/>
        <v>1.0891561520168436</v>
      </c>
    </row>
    <row r="76" spans="1:36" x14ac:dyDescent="0.25">
      <c r="A76" s="16" t="s">
        <v>108</v>
      </c>
      <c r="B76" s="17">
        <v>10</v>
      </c>
      <c r="C76" s="17">
        <v>8</v>
      </c>
      <c r="D76" s="17">
        <v>10</v>
      </c>
      <c r="E76" s="17">
        <v>65.8</v>
      </c>
      <c r="F76" s="17">
        <v>65.8</v>
      </c>
      <c r="G76" s="17">
        <v>64.599999999999994</v>
      </c>
      <c r="H76" s="4">
        <f t="shared" si="8"/>
        <v>1.2000000000000028</v>
      </c>
      <c r="I76" s="17">
        <v>4515</v>
      </c>
      <c r="J76" s="17">
        <v>4767</v>
      </c>
      <c r="K76" s="17">
        <v>5016</v>
      </c>
      <c r="L76" s="18">
        <f t="shared" si="9"/>
        <v>0.90011961722488043</v>
      </c>
      <c r="M76" s="17">
        <v>66.7</v>
      </c>
      <c r="N76" s="17">
        <v>66.5</v>
      </c>
      <c r="O76" s="17">
        <v>65.3</v>
      </c>
      <c r="P76" s="19">
        <f t="shared" si="10"/>
        <v>1.4000000000000057</v>
      </c>
      <c r="Q76" s="17">
        <v>3728</v>
      </c>
      <c r="R76" s="17">
        <v>3815</v>
      </c>
      <c r="S76" s="17">
        <v>3925</v>
      </c>
      <c r="T76" s="18">
        <f t="shared" si="11"/>
        <v>0.9498089171974522</v>
      </c>
      <c r="U76" s="17">
        <v>6</v>
      </c>
      <c r="V76" s="17">
        <v>7</v>
      </c>
      <c r="W76" s="17">
        <v>10</v>
      </c>
      <c r="X76" s="20">
        <f t="shared" si="12"/>
        <v>-4</v>
      </c>
      <c r="Y76" s="17">
        <v>61.9</v>
      </c>
      <c r="Z76" s="17">
        <v>63.1</v>
      </c>
      <c r="AA76" s="17">
        <v>62</v>
      </c>
      <c r="AB76" s="19">
        <f t="shared" si="13"/>
        <v>-0.10000000000000142</v>
      </c>
      <c r="AC76" s="17">
        <v>787</v>
      </c>
      <c r="AD76" s="17">
        <v>952</v>
      </c>
      <c r="AE76" s="17">
        <v>1091</v>
      </c>
      <c r="AF76" s="18">
        <f t="shared" si="14"/>
        <v>0.72135655362053164</v>
      </c>
      <c r="AG76" s="21">
        <v>143314</v>
      </c>
      <c r="AH76" s="21">
        <v>126432</v>
      </c>
      <c r="AI76" s="21">
        <v>121148</v>
      </c>
      <c r="AJ76" s="22">
        <f t="shared" si="15"/>
        <v>1.1829662891669692</v>
      </c>
    </row>
    <row r="77" spans="1:36" x14ac:dyDescent="0.25">
      <c r="A77" s="16" t="s">
        <v>109</v>
      </c>
      <c r="B77" s="17">
        <v>8</v>
      </c>
      <c r="C77" s="17">
        <v>8</v>
      </c>
      <c r="D77" s="17">
        <v>9</v>
      </c>
      <c r="E77" s="17">
        <v>64.2</v>
      </c>
      <c r="F77" s="17">
        <v>64.900000000000006</v>
      </c>
      <c r="G77" s="17">
        <v>64.7</v>
      </c>
      <c r="H77" s="4">
        <f t="shared" si="8"/>
        <v>-0.5</v>
      </c>
      <c r="I77" s="17">
        <v>4167</v>
      </c>
      <c r="J77" s="17">
        <v>4042</v>
      </c>
      <c r="K77" s="17">
        <v>4246</v>
      </c>
      <c r="L77" s="18">
        <f t="shared" si="9"/>
        <v>0.98139425341497877</v>
      </c>
      <c r="M77" s="17">
        <v>65.2</v>
      </c>
      <c r="N77" s="17">
        <v>65.8</v>
      </c>
      <c r="O77" s="17">
        <v>65.599999999999994</v>
      </c>
      <c r="P77" s="19">
        <f t="shared" si="10"/>
        <v>-0.39999999999999147</v>
      </c>
      <c r="Q77" s="17">
        <v>3371</v>
      </c>
      <c r="R77" s="17">
        <v>3303</v>
      </c>
      <c r="S77" s="17">
        <v>3371</v>
      </c>
      <c r="T77" s="18">
        <f t="shared" si="11"/>
        <v>1</v>
      </c>
      <c r="U77" s="17"/>
      <c r="V77" s="17">
        <v>3</v>
      </c>
      <c r="W77" s="17">
        <v>1</v>
      </c>
      <c r="X77" s="20">
        <f t="shared" si="12"/>
        <v>-1</v>
      </c>
      <c r="Y77" s="17">
        <v>60.3</v>
      </c>
      <c r="Z77" s="17">
        <v>60.9</v>
      </c>
      <c r="AA77" s="17">
        <v>61.1</v>
      </c>
      <c r="AB77" s="19">
        <f t="shared" si="13"/>
        <v>-0.80000000000000426</v>
      </c>
      <c r="AC77" s="17">
        <v>796</v>
      </c>
      <c r="AD77" s="17">
        <v>739</v>
      </c>
      <c r="AE77" s="17">
        <v>875</v>
      </c>
      <c r="AF77" s="18">
        <f t="shared" si="14"/>
        <v>0.9097142857142857</v>
      </c>
      <c r="AG77" s="21">
        <v>126055</v>
      </c>
      <c r="AH77" s="21">
        <v>119610</v>
      </c>
      <c r="AI77" s="21">
        <v>116201</v>
      </c>
      <c r="AJ77" s="22">
        <f t="shared" si="15"/>
        <v>1.084801335616733</v>
      </c>
    </row>
    <row r="78" spans="1:36" x14ac:dyDescent="0.25">
      <c r="A78" s="16" t="s">
        <v>110</v>
      </c>
      <c r="B78" s="17">
        <v>10</v>
      </c>
      <c r="C78" s="17">
        <v>10</v>
      </c>
      <c r="D78" s="17">
        <v>10</v>
      </c>
      <c r="E78" s="17">
        <v>62.5</v>
      </c>
      <c r="F78" s="17">
        <v>61.5</v>
      </c>
      <c r="G78" s="17">
        <v>60.6</v>
      </c>
      <c r="H78" s="4">
        <f t="shared" si="8"/>
        <v>1.8999999999999986</v>
      </c>
      <c r="I78" s="17">
        <v>4688</v>
      </c>
      <c r="J78" s="17">
        <v>4650</v>
      </c>
      <c r="K78" s="17">
        <v>5291</v>
      </c>
      <c r="L78" s="18">
        <f t="shared" si="9"/>
        <v>0.88603288603288599</v>
      </c>
      <c r="M78" s="17">
        <v>63.3</v>
      </c>
      <c r="N78" s="17">
        <v>62.9</v>
      </c>
      <c r="O78" s="17">
        <v>62.2</v>
      </c>
      <c r="P78" s="19">
        <f t="shared" si="10"/>
        <v>1.0999999999999943</v>
      </c>
      <c r="Q78" s="17">
        <v>3743</v>
      </c>
      <c r="R78" s="17">
        <v>3520</v>
      </c>
      <c r="S78" s="17">
        <v>3854</v>
      </c>
      <c r="T78" s="18">
        <f t="shared" si="11"/>
        <v>0.9711987545407369</v>
      </c>
      <c r="U78" s="17">
        <v>2</v>
      </c>
      <c r="V78" s="17">
        <v>1</v>
      </c>
      <c r="W78" s="17"/>
      <c r="X78" s="20">
        <f t="shared" si="12"/>
        <v>2</v>
      </c>
      <c r="Y78" s="17">
        <v>58.9</v>
      </c>
      <c r="Z78" s="17">
        <v>56.9</v>
      </c>
      <c r="AA78" s="17">
        <v>56.4</v>
      </c>
      <c r="AB78" s="19">
        <f t="shared" si="13"/>
        <v>2.5</v>
      </c>
      <c r="AC78" s="17">
        <v>945</v>
      </c>
      <c r="AD78" s="17">
        <v>1130</v>
      </c>
      <c r="AE78" s="17">
        <v>1437</v>
      </c>
      <c r="AF78" s="18">
        <f t="shared" si="14"/>
        <v>0.65762004175365341</v>
      </c>
      <c r="AG78" s="21">
        <v>201078</v>
      </c>
      <c r="AH78" s="21">
        <v>187646</v>
      </c>
      <c r="AI78" s="21">
        <v>175050</v>
      </c>
      <c r="AJ78" s="22">
        <f t="shared" si="15"/>
        <v>1.1486889460154242</v>
      </c>
    </row>
    <row r="79" spans="1:36" x14ac:dyDescent="0.25">
      <c r="A79" s="16" t="s">
        <v>111</v>
      </c>
      <c r="B79" s="17">
        <v>6</v>
      </c>
      <c r="C79" s="17">
        <v>6</v>
      </c>
      <c r="D79" s="17">
        <v>6</v>
      </c>
      <c r="E79" s="17">
        <v>66.599999999999994</v>
      </c>
      <c r="F79" s="17">
        <v>65.099999999999994</v>
      </c>
      <c r="G79" s="17">
        <v>65.8</v>
      </c>
      <c r="H79" s="4">
        <f t="shared" si="8"/>
        <v>0.79999999999999716</v>
      </c>
      <c r="I79" s="17">
        <v>2984</v>
      </c>
      <c r="J79" s="17">
        <v>2955</v>
      </c>
      <c r="K79" s="17">
        <v>2973</v>
      </c>
      <c r="L79" s="18">
        <f t="shared" si="9"/>
        <v>1.0036999663639421</v>
      </c>
      <c r="M79" s="17">
        <v>67.099999999999994</v>
      </c>
      <c r="N79" s="17">
        <v>65.8</v>
      </c>
      <c r="O79" s="17">
        <v>66.8</v>
      </c>
      <c r="P79" s="19">
        <f t="shared" si="10"/>
        <v>0.29999999999999716</v>
      </c>
      <c r="Q79" s="17">
        <v>2656</v>
      </c>
      <c r="R79" s="17">
        <v>2691</v>
      </c>
      <c r="S79" s="17">
        <v>2599</v>
      </c>
      <c r="T79" s="18">
        <f t="shared" si="11"/>
        <v>1.0219315121200461</v>
      </c>
      <c r="U79" s="17">
        <v>2</v>
      </c>
      <c r="V79" s="17">
        <v>1</v>
      </c>
      <c r="W79" s="17">
        <v>2</v>
      </c>
      <c r="X79" s="20">
        <f t="shared" si="12"/>
        <v>0</v>
      </c>
      <c r="Y79" s="17">
        <v>56.9</v>
      </c>
      <c r="Z79" s="17">
        <v>58.4</v>
      </c>
      <c r="AA79" s="17">
        <v>58.4</v>
      </c>
      <c r="AB79" s="19">
        <f t="shared" si="13"/>
        <v>-1.5</v>
      </c>
      <c r="AC79" s="17">
        <v>328</v>
      </c>
      <c r="AD79" s="17">
        <v>264</v>
      </c>
      <c r="AE79" s="17">
        <v>374</v>
      </c>
      <c r="AF79" s="18">
        <f t="shared" si="14"/>
        <v>0.87700534759358284</v>
      </c>
      <c r="AG79" s="21">
        <v>240226</v>
      </c>
      <c r="AH79" s="21">
        <v>209410</v>
      </c>
      <c r="AI79" s="21">
        <v>213821</v>
      </c>
      <c r="AJ79" s="22">
        <f t="shared" si="15"/>
        <v>1.1234911444619564</v>
      </c>
    </row>
    <row r="80" spans="1:36" x14ac:dyDescent="0.25">
      <c r="A80" s="16" t="s">
        <v>112</v>
      </c>
      <c r="B80" s="17">
        <v>18</v>
      </c>
      <c r="C80" s="17">
        <v>18</v>
      </c>
      <c r="D80" s="17">
        <v>19</v>
      </c>
      <c r="E80" s="17">
        <v>64.400000000000006</v>
      </c>
      <c r="F80" s="17">
        <v>64.8</v>
      </c>
      <c r="G80" s="17">
        <v>66</v>
      </c>
      <c r="H80" s="4">
        <f t="shared" si="8"/>
        <v>-1.5999999999999943</v>
      </c>
      <c r="I80" s="17">
        <v>9740</v>
      </c>
      <c r="J80" s="17">
        <v>9288</v>
      </c>
      <c r="K80" s="17">
        <v>9245</v>
      </c>
      <c r="L80" s="18">
        <f t="shared" si="9"/>
        <v>1.0535424553812871</v>
      </c>
      <c r="M80" s="17">
        <v>65.8</v>
      </c>
      <c r="N80" s="17">
        <v>65.900000000000006</v>
      </c>
      <c r="O80" s="17">
        <v>67.400000000000006</v>
      </c>
      <c r="P80" s="19">
        <f t="shared" si="10"/>
        <v>-1.6000000000000085</v>
      </c>
      <c r="Q80" s="17">
        <v>7018</v>
      </c>
      <c r="R80" s="17">
        <v>6749</v>
      </c>
      <c r="S80" s="17">
        <v>6698</v>
      </c>
      <c r="T80" s="18">
        <f t="shared" si="11"/>
        <v>1.0477754553598089</v>
      </c>
      <c r="U80" s="17">
        <v>21</v>
      </c>
      <c r="V80" s="17">
        <v>25</v>
      </c>
      <c r="W80" s="17">
        <v>35</v>
      </c>
      <c r="X80" s="20">
        <f t="shared" si="12"/>
        <v>-14</v>
      </c>
      <c r="Y80" s="17">
        <v>61.1</v>
      </c>
      <c r="Z80" s="17">
        <v>61.9</v>
      </c>
      <c r="AA80" s="17">
        <v>62.5</v>
      </c>
      <c r="AB80" s="19">
        <f t="shared" si="13"/>
        <v>-1.3999999999999986</v>
      </c>
      <c r="AC80" s="17">
        <v>2722</v>
      </c>
      <c r="AD80" s="17">
        <v>2539</v>
      </c>
      <c r="AE80" s="17">
        <v>2547</v>
      </c>
      <c r="AF80" s="18">
        <f t="shared" si="14"/>
        <v>1.0687082842559874</v>
      </c>
      <c r="AG80" s="21">
        <v>148921</v>
      </c>
      <c r="AH80" s="21">
        <v>142983</v>
      </c>
      <c r="AI80" s="21">
        <v>138024</v>
      </c>
      <c r="AJ80" s="22">
        <f t="shared" si="15"/>
        <v>1.0789500376746073</v>
      </c>
    </row>
    <row r="81" spans="1:36" x14ac:dyDescent="0.25">
      <c r="A81" s="16" t="s">
        <v>113</v>
      </c>
      <c r="B81" s="17">
        <v>4</v>
      </c>
      <c r="C81" s="17">
        <v>3</v>
      </c>
      <c r="D81" s="17">
        <v>3</v>
      </c>
      <c r="E81" s="17">
        <v>67.7</v>
      </c>
      <c r="F81" s="17">
        <v>60.3</v>
      </c>
      <c r="G81" s="17">
        <v>58.7</v>
      </c>
      <c r="H81" s="4">
        <f t="shared" si="8"/>
        <v>9</v>
      </c>
      <c r="I81" s="17">
        <v>4774</v>
      </c>
      <c r="J81" s="17">
        <v>4136</v>
      </c>
      <c r="K81" s="17">
        <v>3749</v>
      </c>
      <c r="L81" s="18">
        <f t="shared" si="9"/>
        <v>1.2734062416644438</v>
      </c>
      <c r="M81" s="17">
        <v>69.099999999999994</v>
      </c>
      <c r="N81" s="17">
        <v>60.3</v>
      </c>
      <c r="O81" s="17">
        <v>59.1</v>
      </c>
      <c r="P81" s="19">
        <f t="shared" si="10"/>
        <v>9.9999999999999929</v>
      </c>
      <c r="Q81" s="17">
        <v>3548</v>
      </c>
      <c r="R81" s="17">
        <v>3562</v>
      </c>
      <c r="S81" s="17">
        <v>3443</v>
      </c>
      <c r="T81" s="18">
        <f t="shared" si="11"/>
        <v>1.0304966598896312</v>
      </c>
      <c r="U81" s="17"/>
      <c r="V81" s="17"/>
      <c r="W81" s="17"/>
      <c r="X81" s="20">
        <f t="shared" si="12"/>
        <v>0</v>
      </c>
      <c r="Y81" s="17">
        <v>62.9</v>
      </c>
      <c r="Z81" s="17">
        <v>60.5</v>
      </c>
      <c r="AA81" s="17">
        <v>54.6</v>
      </c>
      <c r="AB81" s="19">
        <f t="shared" si="13"/>
        <v>8.2999999999999972</v>
      </c>
      <c r="AC81" s="17">
        <v>1226</v>
      </c>
      <c r="AD81" s="17">
        <v>574</v>
      </c>
      <c r="AE81" s="17">
        <v>306</v>
      </c>
      <c r="AF81" s="18">
        <f t="shared" si="14"/>
        <v>4.0065359477124183</v>
      </c>
      <c r="AG81" s="21">
        <v>103010</v>
      </c>
      <c r="AH81" s="21">
        <v>101583</v>
      </c>
      <c r="AI81" s="21">
        <v>101194</v>
      </c>
      <c r="AJ81" s="22">
        <f t="shared" si="15"/>
        <v>1.0179457280075894</v>
      </c>
    </row>
    <row r="82" spans="1:36" x14ac:dyDescent="0.25">
      <c r="A82" s="16" t="s">
        <v>114</v>
      </c>
      <c r="B82" s="17">
        <v>9</v>
      </c>
      <c r="C82" s="17">
        <v>9</v>
      </c>
      <c r="D82" s="17">
        <v>8</v>
      </c>
      <c r="E82" s="17">
        <v>65.5</v>
      </c>
      <c r="F82" s="17">
        <v>66.8</v>
      </c>
      <c r="G82" s="17">
        <v>64.3</v>
      </c>
      <c r="H82" s="4">
        <f t="shared" si="8"/>
        <v>1.2000000000000028</v>
      </c>
      <c r="I82" s="17">
        <v>3749</v>
      </c>
      <c r="J82" s="17">
        <v>3763</v>
      </c>
      <c r="K82" s="17">
        <v>3387</v>
      </c>
      <c r="L82" s="18">
        <f t="shared" si="9"/>
        <v>1.1068792441688811</v>
      </c>
      <c r="M82" s="17">
        <v>66.3</v>
      </c>
      <c r="N82" s="17">
        <v>68.3</v>
      </c>
      <c r="O82" s="17">
        <v>65.7</v>
      </c>
      <c r="P82" s="19">
        <f t="shared" si="10"/>
        <v>0.59999999999999432</v>
      </c>
      <c r="Q82" s="17">
        <v>2530</v>
      </c>
      <c r="R82" s="17">
        <v>2496</v>
      </c>
      <c r="S82" s="17">
        <v>2381</v>
      </c>
      <c r="T82" s="18">
        <f t="shared" si="11"/>
        <v>1.0625787484250315</v>
      </c>
      <c r="U82" s="17">
        <v>1</v>
      </c>
      <c r="V82" s="17">
        <v>3</v>
      </c>
      <c r="W82" s="17">
        <v>1</v>
      </c>
      <c r="X82" s="20">
        <f t="shared" si="12"/>
        <v>0</v>
      </c>
      <c r="Y82" s="17">
        <v>63.6</v>
      </c>
      <c r="Z82" s="17">
        <v>63.9</v>
      </c>
      <c r="AA82" s="17">
        <v>60.5</v>
      </c>
      <c r="AB82" s="19">
        <f t="shared" si="13"/>
        <v>3.1000000000000014</v>
      </c>
      <c r="AC82" s="17">
        <v>1219</v>
      </c>
      <c r="AD82" s="17">
        <v>1267</v>
      </c>
      <c r="AE82" s="17">
        <v>1006</v>
      </c>
      <c r="AF82" s="18">
        <f t="shared" si="14"/>
        <v>1.2117296222664016</v>
      </c>
      <c r="AG82" s="21">
        <v>116225</v>
      </c>
      <c r="AH82" s="21">
        <v>106865</v>
      </c>
      <c r="AI82" s="21">
        <v>112285</v>
      </c>
      <c r="AJ82" s="22">
        <f t="shared" si="15"/>
        <v>1.0350892817384334</v>
      </c>
    </row>
    <row r="83" spans="1:36" x14ac:dyDescent="0.25">
      <c r="A83" s="16" t="s">
        <v>115</v>
      </c>
      <c r="B83" s="17">
        <v>1</v>
      </c>
      <c r="C83" s="17">
        <v>1</v>
      </c>
      <c r="D83" s="17">
        <v>1</v>
      </c>
      <c r="E83" s="17">
        <v>57.5</v>
      </c>
      <c r="F83" s="17">
        <v>68.5</v>
      </c>
      <c r="G83" s="17">
        <v>65.599999999999994</v>
      </c>
      <c r="H83" s="4">
        <f t="shared" si="8"/>
        <v>-8.0999999999999943</v>
      </c>
      <c r="I83" s="17">
        <v>45</v>
      </c>
      <c r="J83" s="17">
        <v>16</v>
      </c>
      <c r="K83" s="17">
        <v>28</v>
      </c>
      <c r="L83" s="18">
        <f t="shared" si="9"/>
        <v>1.6071428571428572</v>
      </c>
      <c r="M83" s="17">
        <v>57.5</v>
      </c>
      <c r="N83" s="17">
        <v>68.5</v>
      </c>
      <c r="O83" s="17">
        <v>65.599999999999994</v>
      </c>
      <c r="P83" s="19">
        <f t="shared" si="10"/>
        <v>-8.0999999999999943</v>
      </c>
      <c r="Q83" s="17">
        <v>45</v>
      </c>
      <c r="R83" s="17">
        <v>16</v>
      </c>
      <c r="S83" s="17">
        <v>28</v>
      </c>
      <c r="T83" s="18">
        <f t="shared" si="11"/>
        <v>1.6071428571428572</v>
      </c>
      <c r="U83" s="17"/>
      <c r="V83" s="17"/>
      <c r="W83" s="17"/>
      <c r="X83" s="20">
        <f t="shared" si="12"/>
        <v>0</v>
      </c>
      <c r="Y83" s="17"/>
      <c r="Z83" s="17"/>
      <c r="AA83" s="17"/>
      <c r="AB83" s="19">
        <f t="shared" si="13"/>
        <v>0</v>
      </c>
      <c r="AC83" s="17"/>
      <c r="AD83" s="17"/>
      <c r="AE83" s="17"/>
      <c r="AF83" s="18" t="e">
        <f t="shared" si="14"/>
        <v>#DIV/0!</v>
      </c>
      <c r="AG83" s="21"/>
      <c r="AH83" s="21"/>
      <c r="AI83" s="21"/>
      <c r="AJ83" s="22" t="e">
        <f t="shared" si="15"/>
        <v>#DIV/0!</v>
      </c>
    </row>
    <row r="84" spans="1:36" x14ac:dyDescent="0.25">
      <c r="A84" s="16" t="s">
        <v>116</v>
      </c>
      <c r="B84" s="17">
        <v>10</v>
      </c>
      <c r="C84" s="17">
        <v>9</v>
      </c>
      <c r="D84" s="17">
        <v>9</v>
      </c>
      <c r="E84" s="17">
        <v>67</v>
      </c>
      <c r="F84" s="17">
        <v>68.5</v>
      </c>
      <c r="G84" s="17">
        <v>68.2</v>
      </c>
      <c r="H84" s="4">
        <f t="shared" si="8"/>
        <v>-1.2000000000000028</v>
      </c>
      <c r="I84" s="17">
        <v>4571</v>
      </c>
      <c r="J84" s="17">
        <v>4360</v>
      </c>
      <c r="K84" s="17">
        <v>4491</v>
      </c>
      <c r="L84" s="18">
        <f t="shared" si="9"/>
        <v>1.0178134045869516</v>
      </c>
      <c r="M84" s="17">
        <v>69.599999999999994</v>
      </c>
      <c r="N84" s="17">
        <v>70.599999999999994</v>
      </c>
      <c r="O84" s="17">
        <v>70.3</v>
      </c>
      <c r="P84" s="19">
        <f t="shared" si="10"/>
        <v>-0.70000000000000284</v>
      </c>
      <c r="Q84" s="17">
        <v>3173</v>
      </c>
      <c r="R84" s="17">
        <v>3144</v>
      </c>
      <c r="S84" s="17">
        <v>3288</v>
      </c>
      <c r="T84" s="18">
        <f t="shared" si="11"/>
        <v>0.96502433090024331</v>
      </c>
      <c r="U84" s="17">
        <v>5</v>
      </c>
      <c r="V84" s="17">
        <v>2</v>
      </c>
      <c r="W84" s="17">
        <v>5</v>
      </c>
      <c r="X84" s="20">
        <f t="shared" si="12"/>
        <v>0</v>
      </c>
      <c r="Y84" s="17">
        <v>61.3</v>
      </c>
      <c r="Z84" s="17">
        <v>63.4</v>
      </c>
      <c r="AA84" s="17">
        <v>62.3</v>
      </c>
      <c r="AB84" s="19">
        <f t="shared" si="13"/>
        <v>-1</v>
      </c>
      <c r="AC84" s="17">
        <v>1398</v>
      </c>
      <c r="AD84" s="17">
        <v>1216</v>
      </c>
      <c r="AE84" s="17">
        <v>1203</v>
      </c>
      <c r="AF84" s="18">
        <f t="shared" si="14"/>
        <v>1.1620947630922693</v>
      </c>
      <c r="AG84" s="21">
        <v>134621</v>
      </c>
      <c r="AH84" s="21">
        <v>130873</v>
      </c>
      <c r="AI84" s="21">
        <v>125698</v>
      </c>
      <c r="AJ84" s="22">
        <f t="shared" si="15"/>
        <v>1.0709876052124934</v>
      </c>
    </row>
  </sheetData>
  <autoFilter ref="A2:AI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2024-07-31T16:46:13Z</dcterms:created>
  <dcterms:modified xsi:type="dcterms:W3CDTF">2024-07-31T16:46:24Z</dcterms:modified>
</cp:coreProperties>
</file>